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aviation/trPolicy/matrices/"/>
    </mc:Choice>
  </mc:AlternateContent>
  <xr:revisionPtr revIDLastSave="0" documentId="8_{CD80D2FD-371A-4C17-A5C2-AA6B927DB363}" xr6:coauthVersionLast="47" xr6:coauthVersionMax="47" xr10:uidLastSave="{00000000-0000-0000-0000-000000000000}"/>
  <bookViews>
    <workbookView xWindow="-120" yWindow="-120" windowWidth="29040" windowHeight="15840" tabRatio="661" firstSheet="1" activeTab="1" xr2:uid="{00000000-000D-0000-FFFF-FFFF00000000}"/>
  </bookViews>
  <sheets>
    <sheet name="Summary" sheetId="25" r:id="rId1"/>
    <sheet name="VRC 2PAA v220921" sheetId="24" r:id="rId2"/>
    <sheet name="FRS Baseline v190422" sheetId="19" r:id="rId3"/>
    <sheet name="ACTC Mapping v190422" sheetId="17" r:id="rId4"/>
  </sheets>
  <definedNames>
    <definedName name="_xlnm._FilterDatabase" localSheetId="1" hidden="1">'VRC 2PAA v220921'!$B$2:$W$32</definedName>
    <definedName name="_xlnm.Print_Area" localSheetId="3">'ACTC Mapping v190422'!$A$1:$I$57</definedName>
    <definedName name="_xlnm.Print_Area" localSheetId="2">'FRS Baseline v190422'!$A$1:$R$48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5" l="1"/>
  <c r="C5" i="25"/>
  <c r="C4" i="25"/>
  <c r="C3" i="25"/>
  <c r="C2" i="25"/>
  <c r="Z20" i="24" l="1"/>
  <c r="Y20" i="24"/>
  <c r="X20" i="24"/>
  <c r="W20" i="24"/>
  <c r="V20" i="24"/>
  <c r="U20" i="24"/>
  <c r="T20" i="24"/>
  <c r="S20" i="24"/>
  <c r="R20" i="24"/>
  <c r="Q20" i="24"/>
  <c r="P20" i="24"/>
  <c r="O20" i="24"/>
  <c r="N20" i="24"/>
  <c r="M20" i="24"/>
  <c r="L20" i="24"/>
  <c r="K20" i="24"/>
  <c r="Z21" i="24"/>
  <c r="Y21" i="24"/>
  <c r="X21" i="24"/>
  <c r="W21" i="24"/>
  <c r="V21" i="24"/>
  <c r="U19" i="24"/>
  <c r="U21" i="24" s="1"/>
  <c r="T21" i="24"/>
  <c r="S21" i="24"/>
  <c r="R19" i="24"/>
  <c r="R21" i="24" s="1"/>
  <c r="Q21" i="24"/>
  <c r="P21" i="24"/>
  <c r="O21" i="24"/>
  <c r="N19" i="24"/>
  <c r="N21" i="24" s="1"/>
  <c r="M19" i="24"/>
  <c r="M21" i="24" s="1"/>
  <c r="L21" i="24"/>
  <c r="K21" i="24"/>
  <c r="AA21" i="24" l="1"/>
  <c r="AA20" i="24"/>
  <c r="AA22" i="24" l="1"/>
  <c r="AA23"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robert.wackerman</author>
  </authors>
  <commentList>
    <comment ref="A2" authorId="0" shapeId="0" xr:uid="{00000000-0006-0000-0200-000001000000}">
      <text>
        <r>
          <rPr>
            <b/>
            <sz val="10"/>
            <color indexed="81"/>
            <rFont val="Tahoma"/>
            <family val="2"/>
          </rPr>
          <t xml:space="preserve">robert.wackerman:
</t>
        </r>
        <r>
          <rPr>
            <sz val="10"/>
            <color indexed="81"/>
            <rFont val="Tahoma"/>
            <family val="2"/>
          </rPr>
          <t xml:space="preserve">
The CAT I syllabus will train the Naval Aviator to fly the C-2A airframe and will satisfy CNO FRS requirements.  Flight training consists of the practical application of ground training, instrument navigation, formation flying, carrier qualification, and NATOPS standardization.</t>
        </r>
      </text>
    </comment>
    <comment ref="A33" authorId="0" shapeId="0" xr:uid="{00000000-0006-0000-0200-000002000000}">
      <text>
        <r>
          <rPr>
            <b/>
            <sz val="10"/>
            <color indexed="81"/>
            <rFont val="Tahoma"/>
            <family val="2"/>
          </rPr>
          <t xml:space="preserve">robert.wackerman:
</t>
        </r>
        <r>
          <rPr>
            <sz val="10"/>
            <color indexed="81"/>
            <rFont val="Tahoma"/>
            <family val="2"/>
          </rPr>
          <t xml:space="preserve">
The FRS syllabus requires only that Replacement Aircrewman achieve 40 flight hours in model and successfully complete a STAN-X. Flight hour requirements may be accomplished on any C-2A FRS Pilot training flight except CQ.</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robert.wackerman</author>
  </authors>
  <commentList>
    <comment ref="B6" authorId="0" shapeId="0" xr:uid="{00000000-0006-0000-0300-000001000000}">
      <text>
        <r>
          <rPr>
            <b/>
            <sz val="8"/>
            <color indexed="81"/>
            <rFont val="Tahoma"/>
            <family val="2"/>
          </rPr>
          <t>robert.wackerman:</t>
        </r>
        <r>
          <rPr>
            <sz val="8"/>
            <color indexed="81"/>
            <rFont val="Tahoma"/>
            <family val="2"/>
          </rPr>
          <t xml:space="preserve">
</t>
        </r>
        <r>
          <rPr>
            <sz val="10"/>
            <color indexed="81"/>
            <rFont val="Tahoma"/>
            <family val="2"/>
          </rPr>
          <t xml:space="preserve">100 C-2A hours are required for CT2P designation.  Maximum time limit for upgrade to be designated CT2P is 12 months from the date of squadron check-in.  </t>
        </r>
      </text>
    </comment>
    <comment ref="F6" authorId="0" shapeId="0" xr:uid="{00000000-0006-0000-0300-000002000000}">
      <text>
        <r>
          <rPr>
            <b/>
            <sz val="8"/>
            <color indexed="81"/>
            <rFont val="Tahoma"/>
            <family val="2"/>
          </rPr>
          <t>robert.wackerman:</t>
        </r>
        <r>
          <rPr>
            <sz val="8"/>
            <color indexed="81"/>
            <rFont val="Tahoma"/>
            <family val="2"/>
          </rPr>
          <t xml:space="preserve">
</t>
        </r>
        <r>
          <rPr>
            <sz val="10"/>
            <color indexed="81"/>
            <rFont val="Tahoma"/>
            <family val="2"/>
          </rPr>
          <t>To be designated a CT2C, an aircrewman must have a minimum of 40 hours total flight time in the C-2A.  The maximum time limit for upgrade to CT2C is 6 months from date of squadron check-in.</t>
        </r>
      </text>
    </comment>
    <comment ref="B23" authorId="0" shapeId="0" xr:uid="{00000000-0006-0000-0300-000003000000}">
      <text>
        <r>
          <rPr>
            <b/>
            <sz val="8"/>
            <color indexed="81"/>
            <rFont val="Tahoma"/>
            <family val="2"/>
          </rPr>
          <t>robert.wackerman:</t>
        </r>
        <r>
          <rPr>
            <sz val="8"/>
            <color indexed="81"/>
            <rFont val="Tahoma"/>
            <family val="2"/>
          </rPr>
          <t xml:space="preserve">
</t>
        </r>
        <r>
          <rPr>
            <sz val="10"/>
            <color indexed="81"/>
            <rFont val="Tahoma"/>
            <family val="2"/>
          </rPr>
          <t>To be designated a CTPC a pilot must have a minimum 700 hours total pilot time, 100 hours in the C-2A.  The maximum time limit for upgrade to CTPC is 24 months from date of squadron check-in.</t>
        </r>
      </text>
    </comment>
    <comment ref="F23" authorId="0" shapeId="0" xr:uid="{00000000-0006-0000-0300-000004000000}">
      <text>
        <r>
          <rPr>
            <b/>
            <sz val="8"/>
            <color indexed="81"/>
            <rFont val="Tahoma"/>
            <family val="2"/>
          </rPr>
          <t>robert.wackerman:</t>
        </r>
        <r>
          <rPr>
            <sz val="8"/>
            <color indexed="81"/>
            <rFont val="Tahoma"/>
            <family val="2"/>
          </rPr>
          <t xml:space="preserve">
</t>
        </r>
        <r>
          <rPr>
            <sz val="10"/>
            <color indexed="81"/>
            <rFont val="Tahoma"/>
            <family val="2"/>
          </rPr>
          <t>To be designated a CTCC, an aircrewman must have a minimum of 200 hours total flight time in which 150 hours shall be in the C-2A.  The maximum time limit for upgrade to CTCC is 18 months from date of squadron check-in.</t>
        </r>
      </text>
    </comment>
  </commentList>
</comments>
</file>

<file path=xl/sharedStrings.xml><?xml version="1.0" encoding="utf-8"?>
<sst xmlns="http://schemas.openxmlformats.org/spreadsheetml/2006/main" count="438" uniqueCount="220">
  <si>
    <t>Matrix Name</t>
  </si>
  <si>
    <t>Rev</t>
  </si>
  <si>
    <t>C-2A 2PAA v220921</t>
  </si>
  <si>
    <t>FRS Baseline</t>
  </si>
  <si>
    <t>ACTC Mapping</t>
  </si>
  <si>
    <t>Change Log</t>
  </si>
  <si>
    <t>Matrix / Tab</t>
  </si>
  <si>
    <t>Date</t>
  </si>
  <si>
    <t>Summary</t>
  </si>
  <si>
    <t>All matrices</t>
  </si>
  <si>
    <t>Unmapped MOBs 201-2 and 204-5 from all METs except Conduct Flight Operations</t>
  </si>
  <si>
    <t>Changed Flight Hour Execution to Training Hour Execution</t>
  </si>
  <si>
    <t>Updated Notes section</t>
  </si>
  <si>
    <t>Squadron/Detachment Requirements (Ef)</t>
  </si>
  <si>
    <t>Flight Tasks (Pf)</t>
  </si>
  <si>
    <t>Designations
(Note E)</t>
  </si>
  <si>
    <t>MOB 201</t>
  </si>
  <si>
    <t>MOB 202</t>
  </si>
  <si>
    <t>MOB 203</t>
  </si>
  <si>
    <t>MOB 204</t>
  </si>
  <si>
    <t>MOB 205</t>
  </si>
  <si>
    <t>MOB 206</t>
  </si>
  <si>
    <t>MOB 207</t>
  </si>
  <si>
    <t>MOB 208</t>
  </si>
  <si>
    <t>MOB 209</t>
  </si>
  <si>
    <t>MOB 210</t>
  </si>
  <si>
    <t>MOB 211</t>
  </si>
  <si>
    <t>MOB 212</t>
  </si>
  <si>
    <t>LOG 201</t>
  </si>
  <si>
    <t>LOG 202</t>
  </si>
  <si>
    <t>LOG 203</t>
  </si>
  <si>
    <t>LOG 204</t>
  </si>
  <si>
    <t>VRC C-2A
2 PAA
21 SEP 22</t>
  </si>
  <si>
    <t>Training Hour Execution (Note D)</t>
  </si>
  <si>
    <t>≥ L3 Pilot</t>
  </si>
  <si>
    <t>≥ L1 Pilot</t>
  </si>
  <si>
    <t>≥ L3 Aircrewman</t>
  </si>
  <si>
    <t>≥ L2 Aircrewman</t>
  </si>
  <si>
    <t>≥ L1 Aircrewman</t>
  </si>
  <si>
    <t>Required Skilled Crews</t>
  </si>
  <si>
    <t>NATOPS REFRESHER</t>
  </si>
  <si>
    <t>INSTRUMENT REFRESHER</t>
  </si>
  <si>
    <t>NIGHT FLIGHT</t>
  </si>
  <si>
    <t>NATOPS CHECK</t>
  </si>
  <si>
    <t>INSTRUMENT CHECK</t>
  </si>
  <si>
    <t>FCF</t>
  </si>
  <si>
    <t>FORMATION</t>
  </si>
  <si>
    <t>XCTRY/AIRWAYS NAV</t>
  </si>
  <si>
    <t>ERFT (EXTENDED RANGE FUEL TANKS)</t>
  </si>
  <si>
    <t>VNAV</t>
  </si>
  <si>
    <t xml:space="preserve">PROFICIENCY </t>
  </si>
  <si>
    <t>AIRDROP</t>
  </si>
  <si>
    <t>FCLP</t>
  </si>
  <si>
    <t>CVN ARRESTMENT</t>
  </si>
  <si>
    <t>CVN LOG</t>
  </si>
  <si>
    <t>SHORE TO SHORE LOG</t>
  </si>
  <si>
    <t>METs</t>
  </si>
  <si>
    <t>NTA 1.1.2.3.3</t>
  </si>
  <si>
    <t>Conduct Flight Operations</t>
  </si>
  <si>
    <t>SAT</t>
  </si>
  <si>
    <t>X</t>
  </si>
  <si>
    <t>NTA 1.1.2.4</t>
  </si>
  <si>
    <t>Conduct Tactical Insertion and Extraction</t>
  </si>
  <si>
    <t>NTA 4.5.4</t>
  </si>
  <si>
    <t>Transport Personnel and Cargo</t>
  </si>
  <si>
    <t>NTA 4.6.7</t>
  </si>
  <si>
    <t>Provide COD/VOD Delivery</t>
  </si>
  <si>
    <t>NTA 6.2</t>
  </si>
  <si>
    <t>Rescue and Recover</t>
  </si>
  <si>
    <t>Periodicity</t>
  </si>
  <si>
    <t>Flight Only Iterations - Pilot ≥ L3</t>
  </si>
  <si>
    <t>Flight Only Iterations - Pilot &lt; L3</t>
  </si>
  <si>
    <t>Flight Only Iterations - Aircrew ≥ L3</t>
  </si>
  <si>
    <t>Flight Only Iterations - Aircrew &lt; L3</t>
  </si>
  <si>
    <t>Flight Only Hours per Task</t>
  </si>
  <si>
    <t>Sim or Flight Iterations - Pilot ≥ L3</t>
  </si>
  <si>
    <t>Sim or Flight Iterations - Pilot &lt; L3</t>
  </si>
  <si>
    <t>Sim or Flight Iterations - Aircrew  ≥ L3</t>
  </si>
  <si>
    <t>Sim or Flight Iterations - Aircrew &lt; L3</t>
  </si>
  <si>
    <t>Sim Hours per Task</t>
  </si>
  <si>
    <t>Total Monthly Only Flight Hours (Max Crew)</t>
  </si>
  <si>
    <t>Total Monthly Sim or Flight Hours (Max Crew)</t>
  </si>
  <si>
    <t>100% T&amp;R hrs</t>
  </si>
  <si>
    <t>Sim Fidelity</t>
  </si>
  <si>
    <t>C-2A / FRS Baseline / (Cat I) Pilot</t>
  </si>
  <si>
    <t>FRS MSN</t>
  </si>
  <si>
    <t>MISSION TITLE</t>
  </si>
  <si>
    <t>T&amp;R EQUIVALENT</t>
  </si>
  <si>
    <t>FLIGHT TASK</t>
  </si>
  <si>
    <t># OF TIMES</t>
  </si>
  <si>
    <t>FLT-0</t>
  </si>
  <si>
    <t>Right Seat Fam</t>
  </si>
  <si>
    <t>FLT-1</t>
  </si>
  <si>
    <t>Day Familiarization</t>
  </si>
  <si>
    <t>FLT-2</t>
  </si>
  <si>
    <t>FLT-3</t>
  </si>
  <si>
    <t>FLT-4</t>
  </si>
  <si>
    <t>Basic Instruments</t>
  </si>
  <si>
    <t>FLT-5</t>
  </si>
  <si>
    <t>FLT-6</t>
  </si>
  <si>
    <t>FLT-7</t>
  </si>
  <si>
    <t>FLT-8</t>
  </si>
  <si>
    <t>FLT-9X</t>
  </si>
  <si>
    <t>Day Familiarization Check</t>
  </si>
  <si>
    <t>NIGHT-1</t>
  </si>
  <si>
    <t>Night Familiarization</t>
  </si>
  <si>
    <t>MOB 201,.203</t>
  </si>
  <si>
    <t>NIGHT-2</t>
  </si>
  <si>
    <t>MOB 201, 203</t>
  </si>
  <si>
    <t>NIGHT-3</t>
  </si>
  <si>
    <t>ADV INST-1</t>
  </si>
  <si>
    <t>Advanced Instruments</t>
  </si>
  <si>
    <t>ADV INST-2</t>
  </si>
  <si>
    <t>ADV INST-3</t>
  </si>
  <si>
    <t>ADV INST-4</t>
  </si>
  <si>
    <t>Advanced Instruments, Airways Nav</t>
  </si>
  <si>
    <t>ADV INST-5</t>
  </si>
  <si>
    <t>INSTX</t>
  </si>
  <si>
    <t>Instrument Check</t>
  </si>
  <si>
    <t>PRESTAN</t>
  </si>
  <si>
    <t>STANX</t>
  </si>
  <si>
    <t>Natops Check</t>
  </si>
  <si>
    <t>CP FLT</t>
  </si>
  <si>
    <t>Copilot Flight</t>
  </si>
  <si>
    <t>FORM-1</t>
  </si>
  <si>
    <t>Formation</t>
  </si>
  <si>
    <t>FORM-2</t>
  </si>
  <si>
    <t>Field Carrier Landing Practice</t>
  </si>
  <si>
    <t>CQ</t>
  </si>
  <si>
    <t>Carrier Qualification, Day</t>
  </si>
  <si>
    <t>C-2A / FRS Baseline / Aircrewman</t>
  </si>
  <si>
    <t>FAM 1-4</t>
  </si>
  <si>
    <t>FAM</t>
  </si>
  <si>
    <t>Syllabus 1-13</t>
  </si>
  <si>
    <t>Syllabus flights</t>
  </si>
  <si>
    <t>CV Intro</t>
  </si>
  <si>
    <t>CV Intro (non log)</t>
  </si>
  <si>
    <t>NATOPS X</t>
  </si>
  <si>
    <t xml:space="preserve"> </t>
  </si>
  <si>
    <t>Notes:</t>
  </si>
  <si>
    <t>1. C-2A Aircrewman require 20 flights in T/M/S</t>
  </si>
  <si>
    <t>2. 10 FCLP events required for C-2A Pilot</t>
  </si>
  <si>
    <t>3. 2 CQ events required for C-2A Pilot</t>
  </si>
  <si>
    <t>ACTC to Task Mapping Page</t>
  </si>
  <si>
    <t>PILOT</t>
  </si>
  <si>
    <t>AIRCREWMAN</t>
  </si>
  <si>
    <t>ACTC EVENT</t>
  </si>
  <si>
    <t>ACTC MISSION TITLE</t>
  </si>
  <si>
    <t>T&amp;R TASKS ACCOMPLISHED</t>
  </si>
  <si>
    <t>ACTC LEVEL 2</t>
  </si>
  <si>
    <t>CT2P CV/LOG-1</t>
  </si>
  <si>
    <t>Carrier Onboard Delivery</t>
  </si>
  <si>
    <t>LOG 202, LOG 203</t>
  </si>
  <si>
    <t>CT2C-1</t>
  </si>
  <si>
    <t>CVN Familiarization Flight</t>
  </si>
  <si>
    <t>CT2P CV/LOG-2</t>
  </si>
  <si>
    <t>CT2C-2</t>
  </si>
  <si>
    <t>CT2P CV/LOG-3</t>
  </si>
  <si>
    <t>CT2C-3</t>
  </si>
  <si>
    <t>CT2P CV/LOG-4</t>
  </si>
  <si>
    <t>CT2C-4</t>
  </si>
  <si>
    <t>CT2P CV/LOG-5</t>
  </si>
  <si>
    <t>CT2C-5</t>
  </si>
  <si>
    <t>CT2P CV/LOG-6</t>
  </si>
  <si>
    <t>CT2C-6</t>
  </si>
  <si>
    <t>CT2P CV/LOG-7</t>
  </si>
  <si>
    <t>CT2C-7X</t>
  </si>
  <si>
    <t>Natops Check Flight</t>
  </si>
  <si>
    <t>MOB 204, LOG 203</t>
  </si>
  <si>
    <t>CT2P CV/LOG-8</t>
  </si>
  <si>
    <t>CT2P CV/LOG-9</t>
  </si>
  <si>
    <t>CT2P CV/LOG-10</t>
  </si>
  <si>
    <t>CT2P-1</t>
  </si>
  <si>
    <t>CT2P-2</t>
  </si>
  <si>
    <t>CT2P-3</t>
  </si>
  <si>
    <t>MOB 201, MOB 203</t>
  </si>
  <si>
    <t>CT2P-4</t>
  </si>
  <si>
    <t>CT2P-5X</t>
  </si>
  <si>
    <t>ACTC LEVEL 3</t>
  </si>
  <si>
    <t>CTPC CV/LOG-1</t>
  </si>
  <si>
    <t>CTCC-1</t>
  </si>
  <si>
    <t>CTPC CV/LOG-2</t>
  </si>
  <si>
    <t>CTCC-2</t>
  </si>
  <si>
    <t>CTPC CV/LOG-3</t>
  </si>
  <si>
    <t>CTCC-3</t>
  </si>
  <si>
    <t>CTPC CV/LOG-4</t>
  </si>
  <si>
    <t>CTCC-4</t>
  </si>
  <si>
    <t>CTPC CV/LOG-5</t>
  </si>
  <si>
    <t>CTCC-5</t>
  </si>
  <si>
    <t>CTPC CV/LOG-6</t>
  </si>
  <si>
    <t>CTCC-6</t>
  </si>
  <si>
    <t>CTPC CV/LOG-7</t>
  </si>
  <si>
    <t>CTCC-7</t>
  </si>
  <si>
    <t>CTPC CV/LOG-8</t>
  </si>
  <si>
    <t>CTCC-8</t>
  </si>
  <si>
    <t>CTPC CV/LOG-9</t>
  </si>
  <si>
    <t>CTCC-9</t>
  </si>
  <si>
    <t>CTPC CV/LOG-10</t>
  </si>
  <si>
    <t>CTCC-10X</t>
  </si>
  <si>
    <t>Carrier Onboard Delivery Check Flight</t>
  </si>
  <si>
    <t>CTPC CV/LOG-11</t>
  </si>
  <si>
    <t>CTPC CV/LOG-12</t>
  </si>
  <si>
    <t>CTPC CV/LOG-13</t>
  </si>
  <si>
    <t>CTPC CV/LOG-14</t>
  </si>
  <si>
    <t>CTPC CV/LOG-15</t>
  </si>
  <si>
    <t>CTPC-1</t>
  </si>
  <si>
    <t>CTPC-2</t>
  </si>
  <si>
    <t>CTPC-3</t>
  </si>
  <si>
    <t>CTPC-4</t>
  </si>
  <si>
    <t>CTPC-5</t>
  </si>
  <si>
    <t>CTPC-6X</t>
  </si>
  <si>
    <t>ACTC LEVEL 4</t>
  </si>
  <si>
    <t>IUT-1</t>
  </si>
  <si>
    <t>IUT-1X</t>
  </si>
  <si>
    <t>Instructor Check Flight</t>
  </si>
  <si>
    <t>IUT-2</t>
  </si>
  <si>
    <t>IUT-3</t>
  </si>
  <si>
    <t>Instrument Flight</t>
  </si>
  <si>
    <t>IUT-4X</t>
  </si>
  <si>
    <t>Day Familiarization Check Flight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</si>
</sst>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409]d\-mmm\-yy;@"/>
  </numFmts>
  <fonts count="25" x14ac:knownFonts="1">
    <font>
      <sz val="10"/>
      <name val="Arial"/>
    </font>
    <font>
      <sz val="10"/>
      <name val="Arial"/>
      <family val="2"/>
    </font>
    <font>
      <b/>
      <sz val="12"/>
      <name val="Arial"/>
      <family val="2"/>
    </font>
    <font>
      <b/>
      <sz val="16"/>
      <name val="Arial"/>
      <family val="2"/>
    </font>
    <font>
      <b/>
      <sz val="10"/>
      <name val="Arial"/>
      <family val="2"/>
    </font>
    <font>
      <sz val="8"/>
      <name val="Arial"/>
      <family val="2"/>
    </font>
    <font>
      <b/>
      <sz val="8"/>
      <color indexed="81"/>
      <name val="Tahoma"/>
      <family val="2"/>
    </font>
    <font>
      <sz val="8"/>
      <color indexed="81"/>
      <name val="Tahoma"/>
      <family val="2"/>
    </font>
    <font>
      <b/>
      <u/>
      <sz val="14"/>
      <name val="Arial"/>
      <family val="2"/>
    </font>
    <font>
      <sz val="12"/>
      <name val="Arial"/>
      <family val="2"/>
    </font>
    <font>
      <b/>
      <sz val="22"/>
      <name val="Arial"/>
      <family val="2"/>
    </font>
    <font>
      <b/>
      <sz val="10"/>
      <color indexed="81"/>
      <name val="Tahoma"/>
      <family val="2"/>
    </font>
    <font>
      <sz val="10"/>
      <color indexed="81"/>
      <name val="Tahoma"/>
      <family val="2"/>
    </font>
    <font>
      <sz val="10"/>
      <color theme="1"/>
      <name val="Arial"/>
      <family val="2"/>
    </font>
    <font>
      <sz val="10"/>
      <name val="Arial"/>
      <family val="2"/>
    </font>
    <font>
      <b/>
      <i/>
      <sz val="11"/>
      <name val="Calibri"/>
      <family val="2"/>
      <scheme val="minor"/>
    </font>
    <font>
      <sz val="11"/>
      <name val="Calibri"/>
      <family val="2"/>
      <scheme val="minor"/>
    </font>
    <font>
      <u/>
      <sz val="11"/>
      <color theme="10"/>
      <name val="Calibri"/>
      <family val="2"/>
    </font>
    <font>
      <b/>
      <i/>
      <sz val="11"/>
      <color rgb="FF00CC00"/>
      <name val="Calibri"/>
      <family val="2"/>
      <scheme val="minor"/>
    </font>
    <font>
      <b/>
      <i/>
      <sz val="10"/>
      <name val="Arial"/>
      <family val="2"/>
    </font>
    <font>
      <b/>
      <sz val="14"/>
      <color theme="1"/>
      <name val="Arial"/>
      <family val="2"/>
    </font>
    <font>
      <b/>
      <sz val="16"/>
      <color theme="1"/>
      <name val="Arial"/>
      <family val="2"/>
    </font>
    <font>
      <b/>
      <sz val="10"/>
      <color theme="1"/>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indexed="8"/>
        <bgColor indexed="64"/>
      </patternFill>
    </fill>
    <fill>
      <patternFill patternType="solid">
        <fgColor indexed="31"/>
        <bgColor indexed="64"/>
      </patternFill>
    </fill>
    <fill>
      <patternFill patternType="solid">
        <fgColor indexed="47"/>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C0C0C0"/>
        <bgColor indexed="64"/>
      </patternFill>
    </fill>
    <fill>
      <patternFill patternType="solid">
        <fgColor theme="9" tint="0.59999389629810485"/>
        <bgColor indexed="64"/>
      </patternFill>
    </fill>
    <fill>
      <patternFill patternType="solid">
        <fgColor theme="8"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s>
  <cellStyleXfs count="6">
    <xf numFmtId="0" fontId="0" fillId="0" borderId="0"/>
    <xf numFmtId="0" fontId="1" fillId="0" borderId="0"/>
    <xf numFmtId="9" fontId="14" fillId="0" borderId="0" applyFont="0" applyFill="0" applyBorder="0" applyAlignment="0" applyProtection="0"/>
    <xf numFmtId="0" fontId="1" fillId="0" borderId="0"/>
    <xf numFmtId="0" fontId="17" fillId="0" borderId="0" applyNumberFormat="0" applyFill="0" applyBorder="0" applyAlignment="0" applyProtection="0">
      <alignment vertical="top"/>
      <protection locked="0"/>
    </xf>
    <xf numFmtId="0" fontId="1" fillId="0" borderId="0"/>
  </cellStyleXfs>
  <cellXfs count="276">
    <xf numFmtId="0" fontId="0" fillId="0" borderId="0" xfId="0"/>
    <xf numFmtId="0" fontId="0" fillId="0" borderId="0" xfId="0" applyBorder="1"/>
    <xf numFmtId="0" fontId="0" fillId="0" borderId="0" xfId="0" applyFill="1"/>
    <xf numFmtId="0" fontId="0" fillId="0" borderId="0" xfId="0" applyFill="1" applyBorder="1"/>
    <xf numFmtId="0" fontId="4" fillId="2" borderId="2" xfId="0" applyFont="1" applyFill="1" applyBorder="1" applyAlignment="1">
      <alignment horizontal="center"/>
    </xf>
    <xf numFmtId="0" fontId="0" fillId="3" borderId="0" xfId="0" applyFill="1"/>
    <xf numFmtId="0" fontId="0" fillId="3" borderId="0" xfId="0" applyFill="1" applyBorder="1"/>
    <xf numFmtId="0" fontId="2" fillId="2" borderId="3" xfId="0" applyFont="1" applyFill="1" applyBorder="1" applyAlignment="1">
      <alignment horizontal="center"/>
    </xf>
    <xf numFmtId="0" fontId="2" fillId="2" borderId="4" xfId="0" applyFont="1" applyFill="1" applyBorder="1" applyAlignment="1">
      <alignment horizontal="center"/>
    </xf>
    <xf numFmtId="0" fontId="9" fillId="3" borderId="0" xfId="0" applyFont="1" applyFill="1" applyBorder="1"/>
    <xf numFmtId="0" fontId="9" fillId="0" borderId="0" xfId="0" applyFont="1" applyBorder="1"/>
    <xf numFmtId="0" fontId="9" fillId="0" borderId="0" xfId="0" applyFont="1"/>
    <xf numFmtId="0" fontId="0" fillId="0" borderId="1" xfId="0" applyFill="1" applyBorder="1" applyAlignment="1">
      <alignment horizontal="left"/>
    </xf>
    <xf numFmtId="0" fontId="0" fillId="0" borderId="1" xfId="0" applyFill="1" applyBorder="1"/>
    <xf numFmtId="0" fontId="0" fillId="0" borderId="1" xfId="0" applyBorder="1" applyAlignment="1">
      <alignment horizontal="left"/>
    </xf>
    <xf numFmtId="0" fontId="0" fillId="0" borderId="1" xfId="0" applyBorder="1"/>
    <xf numFmtId="0" fontId="2" fillId="2" borderId="5" xfId="0" applyFont="1" applyFill="1" applyBorder="1" applyAlignment="1">
      <alignment horizontal="center"/>
    </xf>
    <xf numFmtId="0" fontId="2" fillId="0" borderId="6" xfId="0" applyFont="1" applyBorder="1"/>
    <xf numFmtId="0" fontId="0" fillId="0" borderId="7" xfId="0" applyFill="1" applyBorder="1"/>
    <xf numFmtId="0" fontId="0" fillId="0" borderId="6" xfId="0" applyFill="1" applyBorder="1" applyAlignment="1">
      <alignment horizontal="left"/>
    </xf>
    <xf numFmtId="0" fontId="0" fillId="0" borderId="6" xfId="0" applyFill="1" applyBorder="1" applyAlignment="1">
      <alignment horizontal="right"/>
    </xf>
    <xf numFmtId="0" fontId="2" fillId="0" borderId="6" xfId="0" applyFont="1" applyFill="1" applyBorder="1"/>
    <xf numFmtId="0" fontId="0" fillId="0" borderId="6" xfId="0" applyFill="1" applyBorder="1"/>
    <xf numFmtId="0" fontId="0" fillId="0" borderId="8" xfId="0" applyFill="1" applyBorder="1" applyAlignment="1">
      <alignment horizontal="left"/>
    </xf>
    <xf numFmtId="0" fontId="0" fillId="0" borderId="9" xfId="0" applyBorder="1" applyAlignment="1">
      <alignment horizontal="left"/>
    </xf>
    <xf numFmtId="0" fontId="9" fillId="3" borderId="0" xfId="0" applyFont="1" applyFill="1"/>
    <xf numFmtId="0" fontId="0" fillId="4" borderId="0" xfId="0" applyFill="1"/>
    <xf numFmtId="0" fontId="0" fillId="4" borderId="10" xfId="0" applyFill="1" applyBorder="1"/>
    <xf numFmtId="0" fontId="4" fillId="2" borderId="11" xfId="0" applyFont="1" applyFill="1" applyBorder="1" applyAlignment="1">
      <alignment horizontal="center"/>
    </xf>
    <xf numFmtId="0" fontId="0" fillId="0" borderId="0" xfId="0" applyFill="1" applyBorder="1" applyAlignment="1"/>
    <xf numFmtId="0" fontId="0" fillId="0" borderId="0" xfId="0" applyFill="1" applyBorder="1" applyAlignment="1">
      <alignment horizontal="left"/>
    </xf>
    <xf numFmtId="0" fontId="4" fillId="5" borderId="2" xfId="0" applyFont="1" applyFill="1" applyBorder="1" applyAlignment="1">
      <alignment horizontal="center"/>
    </xf>
    <xf numFmtId="0" fontId="0" fillId="5" borderId="13" xfId="0" applyFill="1" applyBorder="1"/>
    <xf numFmtId="0" fontId="0" fillId="5" borderId="14" xfId="0" applyFill="1" applyBorder="1"/>
    <xf numFmtId="0" fontId="4" fillId="2" borderId="19" xfId="0" applyFont="1" applyFill="1" applyBorder="1" applyAlignment="1">
      <alignment horizontal="left"/>
    </xf>
    <xf numFmtId="0" fontId="4" fillId="5" borderId="5" xfId="0" applyFont="1" applyFill="1" applyBorder="1" applyAlignment="1">
      <alignment horizontal="center"/>
    </xf>
    <xf numFmtId="0" fontId="0" fillId="5" borderId="20" xfId="0" applyFill="1" applyBorder="1"/>
    <xf numFmtId="0" fontId="0" fillId="5" borderId="21" xfId="0" applyFill="1" applyBorder="1"/>
    <xf numFmtId="0" fontId="4" fillId="6" borderId="2"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left"/>
    </xf>
    <xf numFmtId="0" fontId="10" fillId="0" borderId="0" xfId="0" applyFont="1" applyFill="1" applyBorder="1" applyAlignment="1">
      <alignment horizontal="center"/>
    </xf>
    <xf numFmtId="0" fontId="9" fillId="0" borderId="0" xfId="0" applyFont="1" applyFill="1" applyBorder="1" applyAlignment="1"/>
    <xf numFmtId="0" fontId="0" fillId="0" borderId="6" xfId="0" applyBorder="1"/>
    <xf numFmtId="0" fontId="0" fillId="0" borderId="7" xfId="0" applyBorder="1"/>
    <xf numFmtId="0" fontId="0" fillId="0" borderId="17" xfId="0" applyFill="1" applyBorder="1" applyAlignment="1">
      <alignment vertical="center"/>
    </xf>
    <xf numFmtId="0" fontId="0" fillId="10" borderId="17" xfId="0" applyFill="1" applyBorder="1" applyAlignment="1">
      <alignment vertical="center"/>
    </xf>
    <xf numFmtId="0" fontId="0" fillId="0" borderId="18" xfId="0" applyFill="1" applyBorder="1" applyAlignment="1">
      <alignment vertical="center"/>
    </xf>
    <xf numFmtId="0" fontId="0" fillId="0" borderId="31" xfId="0" applyFill="1" applyBorder="1" applyAlignment="1">
      <alignment horizontal="left" vertical="center"/>
    </xf>
    <xf numFmtId="0" fontId="0" fillId="0" borderId="6" xfId="0" applyFill="1" applyBorder="1" applyAlignment="1">
      <alignment horizontal="left" vertical="center"/>
    </xf>
    <xf numFmtId="0" fontId="0" fillId="0" borderId="8" xfId="0" applyFill="1" applyBorder="1" applyAlignment="1">
      <alignment horizontal="left" vertical="center"/>
    </xf>
    <xf numFmtId="0" fontId="4" fillId="2" borderId="12" xfId="0" applyFont="1" applyFill="1" applyBorder="1" applyAlignment="1">
      <alignment horizontal="left"/>
    </xf>
    <xf numFmtId="0" fontId="0" fillId="10" borderId="7" xfId="0" applyFill="1" applyBorder="1" applyAlignment="1">
      <alignment horizontal="center"/>
    </xf>
    <xf numFmtId="0" fontId="0" fillId="11" borderId="0" xfId="0" applyFill="1" applyBorder="1" applyAlignment="1"/>
    <xf numFmtId="0" fontId="0" fillId="11" borderId="0" xfId="0" applyFill="1"/>
    <xf numFmtId="0" fontId="0" fillId="10" borderId="14" xfId="0" applyFill="1" applyBorder="1" applyAlignment="1"/>
    <xf numFmtId="0" fontId="0" fillId="10" borderId="33" xfId="0" applyFill="1" applyBorder="1"/>
    <xf numFmtId="0" fontId="0" fillId="10" borderId="23" xfId="0" applyFill="1" applyBorder="1" applyAlignment="1">
      <alignment horizontal="left"/>
    </xf>
    <xf numFmtId="0" fontId="0" fillId="10" borderId="13" xfId="0" applyFill="1" applyBorder="1"/>
    <xf numFmtId="0" fontId="0" fillId="10" borderId="6" xfId="0" applyFill="1" applyBorder="1"/>
    <xf numFmtId="0" fontId="0" fillId="10" borderId="15" xfId="0" applyFill="1" applyBorder="1"/>
    <xf numFmtId="0" fontId="0" fillId="10" borderId="1" xfId="0" applyFill="1" applyBorder="1" applyAlignment="1"/>
    <xf numFmtId="0" fontId="0" fillId="10" borderId="7" xfId="0" applyFill="1" applyBorder="1" applyAlignment="1">
      <alignment horizontal="left"/>
    </xf>
    <xf numFmtId="0" fontId="0" fillId="10" borderId="15" xfId="0" applyFill="1" applyBorder="1" applyAlignment="1"/>
    <xf numFmtId="0" fontId="0" fillId="10" borderId="9" xfId="0" applyFill="1" applyBorder="1" applyAlignment="1"/>
    <xf numFmtId="0" fontId="0" fillId="10" borderId="34" xfId="0" applyFill="1" applyBorder="1"/>
    <xf numFmtId="0" fontId="0" fillId="10" borderId="16" xfId="0" applyFill="1" applyBorder="1" applyAlignment="1">
      <alignment vertical="center"/>
    </xf>
    <xf numFmtId="0" fontId="0" fillId="10" borderId="7" xfId="0" applyFill="1" applyBorder="1"/>
    <xf numFmtId="0" fontId="1" fillId="10" borderId="7" xfId="0" applyFont="1" applyFill="1" applyBorder="1"/>
    <xf numFmtId="0" fontId="2" fillId="10" borderId="6" xfId="0" applyFont="1" applyFill="1" applyBorder="1"/>
    <xf numFmtId="0" fontId="15" fillId="0" borderId="11" xfId="3" applyFont="1" applyBorder="1" applyAlignment="1">
      <alignment horizontal="center"/>
    </xf>
    <xf numFmtId="0" fontId="15" fillId="0" borderId="43" xfId="3" applyFont="1" applyBorder="1" applyAlignment="1">
      <alignment horizontal="center"/>
    </xf>
    <xf numFmtId="0" fontId="16" fillId="0" borderId="0" xfId="3" applyFont="1"/>
    <xf numFmtId="0" fontId="17" fillId="0" borderId="6" xfId="4" applyBorder="1" applyAlignment="1" applyProtection="1"/>
    <xf numFmtId="166" fontId="16" fillId="0" borderId="42" xfId="3" applyNumberFormat="1" applyFont="1" applyBorder="1"/>
    <xf numFmtId="0" fontId="18" fillId="0" borderId="0" xfId="5" applyFont="1"/>
    <xf numFmtId="166" fontId="16" fillId="0" borderId="7" xfId="3" applyNumberFormat="1" applyFont="1" applyBorder="1"/>
    <xf numFmtId="0" fontId="16" fillId="0" borderId="6" xfId="3" applyFont="1" applyBorder="1"/>
    <xf numFmtId="0" fontId="16" fillId="0" borderId="8" xfId="3" applyFont="1" applyBorder="1"/>
    <xf numFmtId="166" fontId="16" fillId="0" borderId="34" xfId="3" applyNumberFormat="1" applyFont="1" applyBorder="1"/>
    <xf numFmtId="0" fontId="16" fillId="0" borderId="0" xfId="3" applyFont="1" applyBorder="1"/>
    <xf numFmtId="166" fontId="16" fillId="0" borderId="0" xfId="3" applyNumberFormat="1" applyFont="1" applyBorder="1"/>
    <xf numFmtId="0" fontId="13" fillId="0" borderId="0" xfId="0" applyFont="1" applyBorder="1"/>
    <xf numFmtId="0" fontId="20" fillId="0" borderId="32" xfId="0" applyFont="1" applyFill="1" applyBorder="1" applyAlignment="1">
      <alignment vertical="center" wrapText="1"/>
    </xf>
    <xf numFmtId="0" fontId="20" fillId="0" borderId="44" xfId="0" applyFont="1" applyFill="1" applyBorder="1" applyAlignment="1">
      <alignment vertical="center" wrapText="1"/>
    </xf>
    <xf numFmtId="0" fontId="13" fillId="0" borderId="0" xfId="0" applyFont="1"/>
    <xf numFmtId="0" fontId="13" fillId="0" borderId="0" xfId="0" applyFont="1" applyFill="1"/>
    <xf numFmtId="0" fontId="21" fillId="0" borderId="10" xfId="0" applyFont="1" applyFill="1" applyBorder="1" applyAlignment="1">
      <alignment vertical="center" wrapText="1"/>
    </xf>
    <xf numFmtId="0" fontId="20" fillId="9" borderId="21" xfId="0" applyFont="1" applyFill="1" applyBorder="1" applyAlignment="1">
      <alignment horizontal="center" vertical="center"/>
    </xf>
    <xf numFmtId="0" fontId="20" fillId="13" borderId="41" xfId="0" applyFont="1" applyFill="1" applyBorder="1" applyAlignment="1">
      <alignment horizontal="center" vertical="center"/>
    </xf>
    <xf numFmtId="0" fontId="22" fillId="0" borderId="33" xfId="0" applyFont="1" applyFill="1" applyBorder="1" applyAlignment="1">
      <alignment horizontal="center" vertical="center" textRotation="180"/>
    </xf>
    <xf numFmtId="0" fontId="22" fillId="12" borderId="23" xfId="0" applyFont="1" applyFill="1" applyBorder="1" applyAlignment="1">
      <alignment horizontal="center" vertical="center" textRotation="180"/>
    </xf>
    <xf numFmtId="0" fontId="22" fillId="0" borderId="23" xfId="0" applyFont="1" applyFill="1" applyBorder="1" applyAlignment="1">
      <alignment horizontal="center" vertical="center" textRotation="180"/>
    </xf>
    <xf numFmtId="0" fontId="22" fillId="9" borderId="23" xfId="0" applyFont="1" applyFill="1" applyBorder="1" applyAlignment="1">
      <alignment horizontal="center" vertical="center" textRotation="180"/>
    </xf>
    <xf numFmtId="0" fontId="22" fillId="12" borderId="42" xfId="0" applyFont="1" applyFill="1" applyBorder="1" applyAlignment="1">
      <alignment horizontal="center" vertical="center" textRotation="180"/>
    </xf>
    <xf numFmtId="0" fontId="21" fillId="0" borderId="46" xfId="0" applyFont="1" applyFill="1" applyBorder="1" applyAlignment="1">
      <alignment vertical="center" wrapText="1"/>
    </xf>
    <xf numFmtId="0" fontId="21" fillId="0" borderId="36" xfId="0" applyFont="1" applyFill="1" applyBorder="1" applyAlignment="1">
      <alignment horizontal="center" vertical="center" wrapText="1"/>
    </xf>
    <xf numFmtId="0" fontId="22" fillId="0" borderId="36" xfId="0" applyFont="1" applyFill="1" applyBorder="1" applyAlignment="1">
      <alignment horizontal="center" vertical="center" textRotation="180"/>
    </xf>
    <xf numFmtId="0" fontId="22" fillId="0" borderId="11" xfId="0" applyFont="1" applyBorder="1" applyAlignment="1">
      <alignment horizontal="center" vertical="center" textRotation="180"/>
    </xf>
    <xf numFmtId="0" fontId="22" fillId="0" borderId="4" xfId="0" applyFont="1" applyBorder="1" applyAlignment="1">
      <alignment horizontal="center" vertical="center" textRotation="180"/>
    </xf>
    <xf numFmtId="0" fontId="22" fillId="10" borderId="4" xfId="0" applyFont="1" applyFill="1" applyBorder="1" applyAlignment="1">
      <alignment horizontal="center" vertical="center" textRotation="180"/>
    </xf>
    <xf numFmtId="0" fontId="22" fillId="10" borderId="40" xfId="0" applyFont="1" applyFill="1" applyBorder="1" applyAlignment="1">
      <alignment horizontal="center" vertical="center" textRotation="180"/>
    </xf>
    <xf numFmtId="0" fontId="22" fillId="14" borderId="49" xfId="0" applyFont="1" applyFill="1" applyBorder="1" applyAlignment="1">
      <alignment horizontal="center" vertical="center" textRotation="180"/>
    </xf>
    <xf numFmtId="0" fontId="22" fillId="10" borderId="53" xfId="0" applyFont="1" applyFill="1" applyBorder="1" applyAlignment="1">
      <alignment horizontal="center" vertical="center" textRotation="180"/>
    </xf>
    <xf numFmtId="0" fontId="22" fillId="2" borderId="54" xfId="0" applyFont="1" applyFill="1" applyBorder="1" applyAlignment="1">
      <alignment horizontal="center" vertical="center" textRotation="180"/>
    </xf>
    <xf numFmtId="0" fontId="22" fillId="10" borderId="54" xfId="0" applyFont="1" applyFill="1" applyBorder="1" applyAlignment="1">
      <alignment horizontal="center" vertical="center" textRotation="180"/>
    </xf>
    <xf numFmtId="0" fontId="22" fillId="0" borderId="54" xfId="0" applyFont="1" applyFill="1" applyBorder="1" applyAlignment="1">
      <alignment horizontal="center" vertical="center" textRotation="180"/>
    </xf>
    <xf numFmtId="0" fontId="22" fillId="9" borderId="54" xfId="0" applyFont="1" applyFill="1" applyBorder="1" applyAlignment="1">
      <alignment horizontal="center" vertical="center" textRotation="180"/>
    </xf>
    <xf numFmtId="0" fontId="22" fillId="9" borderId="55" xfId="0" applyFont="1" applyFill="1" applyBorder="1" applyAlignment="1">
      <alignment horizontal="center" vertical="center" textRotation="180"/>
    </xf>
    <xf numFmtId="0" fontId="22" fillId="0" borderId="36" xfId="0" applyFont="1" applyBorder="1" applyAlignment="1">
      <alignment vertical="center"/>
    </xf>
    <xf numFmtId="0" fontId="22" fillId="0" borderId="16" xfId="0" applyFont="1" applyBorder="1" applyAlignment="1">
      <alignment horizontal="left" vertical="center"/>
    </xf>
    <xf numFmtId="0" fontId="13" fillId="0" borderId="16" xfId="0" applyFont="1" applyFill="1" applyBorder="1" applyAlignment="1">
      <alignment horizontal="center" vertical="center"/>
    </xf>
    <xf numFmtId="0" fontId="13" fillId="14" borderId="56" xfId="0" applyFont="1" applyFill="1" applyBorder="1" applyAlignment="1">
      <alignment horizontal="center" vertical="center"/>
    </xf>
    <xf numFmtId="0" fontId="22" fillId="0" borderId="37" xfId="0" applyFont="1" applyBorder="1" applyAlignment="1" applyProtection="1">
      <alignment vertical="center"/>
    </xf>
    <xf numFmtId="0" fontId="22" fillId="0" borderId="17" xfId="0" applyFont="1" applyBorder="1" applyAlignment="1">
      <alignment horizontal="left" vertical="center" wrapText="1"/>
    </xf>
    <xf numFmtId="0" fontId="13" fillId="0" borderId="15" xfId="0" applyFont="1" applyFill="1" applyBorder="1" applyAlignment="1">
      <alignment horizontal="center" vertical="center"/>
    </xf>
    <xf numFmtId="0" fontId="13" fillId="14" borderId="47" xfId="0" applyFont="1" applyFill="1" applyBorder="1" applyAlignment="1">
      <alignment horizontal="center" vertical="center"/>
    </xf>
    <xf numFmtId="0" fontId="22" fillId="0" borderId="17" xfId="0" applyFont="1" applyBorder="1" applyAlignment="1" applyProtection="1">
      <alignment horizontal="left" vertical="center"/>
    </xf>
    <xf numFmtId="0" fontId="22" fillId="0" borderId="37" xfId="0" applyFont="1" applyBorder="1" applyAlignment="1">
      <alignment vertical="center"/>
    </xf>
    <xf numFmtId="0" fontId="22" fillId="0" borderId="17" xfId="0" applyFont="1" applyBorder="1" applyAlignment="1">
      <alignment horizontal="left" vertical="center"/>
    </xf>
    <xf numFmtId="0" fontId="22" fillId="0" borderId="18" xfId="0" applyFont="1" applyBorder="1" applyAlignment="1" applyProtection="1">
      <alignment vertical="center"/>
    </xf>
    <xf numFmtId="0" fontId="22" fillId="0" borderId="18" xfId="0" applyFont="1" applyBorder="1" applyAlignment="1">
      <alignment horizontal="left" vertical="center" wrapText="1"/>
    </xf>
    <xf numFmtId="0" fontId="13" fillId="0" borderId="14" xfId="0" applyFont="1" applyFill="1" applyBorder="1" applyAlignment="1">
      <alignment horizontal="center" vertical="center"/>
    </xf>
    <xf numFmtId="0" fontId="13" fillId="14" borderId="57" xfId="0" applyFont="1" applyFill="1" applyBorder="1" applyAlignment="1">
      <alignment horizontal="center" vertical="center"/>
    </xf>
    <xf numFmtId="0" fontId="13" fillId="0" borderId="38" xfId="0" applyNumberFormat="1" applyFont="1" applyBorder="1" applyAlignment="1">
      <alignment horizontal="center" vertical="center"/>
    </xf>
    <xf numFmtId="0" fontId="13" fillId="10" borderId="43" xfId="0" applyNumberFormat="1" applyFont="1" applyFill="1" applyBorder="1" applyAlignment="1">
      <alignment horizontal="center" vertical="center"/>
    </xf>
    <xf numFmtId="0" fontId="13" fillId="0" borderId="0" xfId="0" applyFont="1" applyAlignment="1">
      <alignment horizontal="left"/>
    </xf>
    <xf numFmtId="0" fontId="13" fillId="0" borderId="27" xfId="0" applyNumberFormat="1" applyFont="1" applyBorder="1" applyAlignment="1">
      <alignment horizontal="center" vertical="center"/>
    </xf>
    <xf numFmtId="0" fontId="13" fillId="0" borderId="22" xfId="0" applyNumberFormat="1" applyFont="1" applyBorder="1" applyAlignment="1">
      <alignment horizontal="center" vertical="center"/>
    </xf>
    <xf numFmtId="0" fontId="13" fillId="0" borderId="22" xfId="0" applyNumberFormat="1" applyFont="1" applyFill="1" applyBorder="1" applyAlignment="1">
      <alignment horizontal="center" vertical="center"/>
    </xf>
    <xf numFmtId="0" fontId="13" fillId="10" borderId="22" xfId="0" applyNumberFormat="1" applyFont="1" applyFill="1" applyBorder="1" applyAlignment="1">
      <alignment horizontal="center" vertical="center"/>
    </xf>
    <xf numFmtId="0" fontId="13" fillId="0" borderId="35" xfId="0" applyNumberFormat="1" applyFont="1" applyFill="1" applyBorder="1" applyAlignment="1">
      <alignment horizontal="center" vertical="center"/>
    </xf>
    <xf numFmtId="0" fontId="13" fillId="0" borderId="25"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3" fillId="0"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164" fontId="13" fillId="0" borderId="28" xfId="0" applyNumberFormat="1" applyFont="1" applyBorder="1" applyAlignment="1">
      <alignment horizontal="center" vertical="center"/>
    </xf>
    <xf numFmtId="164" fontId="13" fillId="0" borderId="26" xfId="0" applyNumberFormat="1" applyFont="1" applyBorder="1" applyAlignment="1">
      <alignment horizontal="center" vertical="center"/>
    </xf>
    <xf numFmtId="164" fontId="13" fillId="0" borderId="39" xfId="0" applyNumberFormat="1" applyFont="1" applyBorder="1" applyAlignment="1">
      <alignment horizontal="center" vertical="center"/>
    </xf>
    <xf numFmtId="0" fontId="13" fillId="0" borderId="33" xfId="0" applyNumberFormat="1" applyFont="1" applyBorder="1" applyAlignment="1">
      <alignment horizontal="center" vertical="center"/>
    </xf>
    <xf numFmtId="0" fontId="13" fillId="0" borderId="23" xfId="0" applyNumberFormat="1" applyFont="1" applyBorder="1" applyAlignment="1">
      <alignment horizontal="center" vertical="center"/>
    </xf>
    <xf numFmtId="0" fontId="13" fillId="0" borderId="23" xfId="0" applyNumberFormat="1" applyFont="1" applyFill="1" applyBorder="1" applyAlignment="1">
      <alignment horizontal="center" vertical="center"/>
    </xf>
    <xf numFmtId="0" fontId="13" fillId="0" borderId="42"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0" xfId="0" applyFont="1" applyFill="1" applyAlignment="1">
      <alignment wrapText="1"/>
    </xf>
    <xf numFmtId="164" fontId="13" fillId="0" borderId="8" xfId="0" applyNumberFormat="1" applyFont="1" applyBorder="1" applyAlignment="1">
      <alignment horizontal="center" vertical="center"/>
    </xf>
    <xf numFmtId="164" fontId="13" fillId="0" borderId="29" xfId="0" applyNumberFormat="1" applyFont="1" applyBorder="1" applyAlignment="1">
      <alignment horizontal="center" vertical="center"/>
    </xf>
    <xf numFmtId="164" fontId="13" fillId="0" borderId="50" xfId="0" applyNumberFormat="1" applyFont="1" applyBorder="1" applyAlignment="1">
      <alignment horizontal="center" vertical="center"/>
    </xf>
    <xf numFmtId="0" fontId="13" fillId="0" borderId="0" xfId="0" applyFont="1" applyAlignment="1">
      <alignment vertical="center"/>
    </xf>
    <xf numFmtId="164" fontId="13" fillId="0" borderId="24" xfId="0" applyNumberFormat="1" applyFont="1" applyBorder="1" applyAlignment="1">
      <alignment horizontal="center" vertical="center"/>
    </xf>
    <xf numFmtId="164" fontId="13" fillId="0" borderId="23" xfId="0" applyNumberFormat="1" applyFont="1" applyBorder="1" applyAlignment="1">
      <alignment horizontal="center" vertical="center"/>
    </xf>
    <xf numFmtId="164" fontId="13" fillId="0" borderId="13" xfId="0" applyNumberFormat="1" applyFont="1" applyFill="1" applyBorder="1" applyAlignment="1">
      <alignment horizontal="center" vertical="center"/>
    </xf>
    <xf numFmtId="164" fontId="22" fillId="0" borderId="0" xfId="0" applyNumberFormat="1" applyFont="1" applyBorder="1" applyAlignment="1">
      <alignment horizontal="center" vertical="center"/>
    </xf>
    <xf numFmtId="0" fontId="13" fillId="0" borderId="0" xfId="0" applyFont="1" applyAlignment="1">
      <alignment wrapText="1"/>
    </xf>
    <xf numFmtId="164" fontId="13" fillId="0" borderId="9" xfId="0" applyNumberFormat="1" applyFont="1" applyBorder="1" applyAlignment="1">
      <alignment horizontal="center" vertical="center"/>
    </xf>
    <xf numFmtId="164" fontId="13" fillId="0" borderId="14" xfId="0" applyNumberFormat="1" applyFont="1" applyFill="1" applyBorder="1" applyAlignment="1">
      <alignment horizontal="center" vertical="center"/>
    </xf>
    <xf numFmtId="164" fontId="22" fillId="0" borderId="0" xfId="0" applyNumberFormat="1" applyFont="1" applyBorder="1" applyAlignment="1">
      <alignment vertical="center"/>
    </xf>
    <xf numFmtId="0" fontId="13" fillId="0" borderId="0" xfId="0" applyFont="1" applyFill="1" applyBorder="1"/>
    <xf numFmtId="0" fontId="22" fillId="0" borderId="0" xfId="0" applyFont="1" applyAlignment="1">
      <alignment horizontal="right"/>
    </xf>
    <xf numFmtId="164" fontId="22" fillId="0" borderId="21" xfId="0" applyNumberFormat="1" applyFont="1" applyFill="1" applyBorder="1" applyAlignment="1">
      <alignment horizontal="center"/>
    </xf>
    <xf numFmtId="0" fontId="23"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13" fillId="0" borderId="0" xfId="0" applyFont="1" applyAlignment="1">
      <alignment horizontal="right"/>
    </xf>
    <xf numFmtId="165" fontId="13" fillId="0" borderId="2" xfId="2" applyNumberFormat="1" applyFont="1" applyBorder="1"/>
    <xf numFmtId="0" fontId="24" fillId="0" borderId="0" xfId="0" applyFont="1" applyBorder="1" applyAlignment="1" applyProtection="1">
      <alignment horizontal="left" vertical="center"/>
    </xf>
    <xf numFmtId="0" fontId="24" fillId="0" borderId="0" xfId="0" applyFont="1" applyFill="1" applyBorder="1" applyAlignment="1" applyProtection="1">
      <alignment horizontal="center" textRotation="90"/>
      <protection locked="0"/>
    </xf>
    <xf numFmtId="0" fontId="13" fillId="8" borderId="0" xfId="0" applyFont="1" applyFill="1"/>
    <xf numFmtId="0" fontId="13" fillId="0" borderId="33"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4" xfId="0" applyFont="1" applyFill="1" applyBorder="1" applyAlignment="1">
      <alignment horizontal="center" vertical="center"/>
    </xf>
    <xf numFmtId="1" fontId="22" fillId="0" borderId="33" xfId="0" applyNumberFormat="1" applyFont="1" applyFill="1" applyBorder="1" applyAlignment="1" applyProtection="1">
      <alignment horizontal="center" vertical="center" wrapText="1"/>
      <protection locked="0"/>
    </xf>
    <xf numFmtId="1" fontId="22" fillId="0" borderId="23" xfId="0" applyNumberFormat="1" applyFont="1" applyFill="1" applyBorder="1" applyAlignment="1" applyProtection="1">
      <alignment horizontal="center" vertical="center" wrapText="1"/>
      <protection locked="0"/>
    </xf>
    <xf numFmtId="1" fontId="22" fillId="0" borderId="42" xfId="0" applyNumberFormat="1" applyFont="1" applyFill="1" applyBorder="1" applyAlignment="1" applyProtection="1">
      <alignment horizontal="center" vertical="center" wrapText="1"/>
      <protection locked="0"/>
    </xf>
    <xf numFmtId="1" fontId="22" fillId="0" borderId="1" xfId="0" applyNumberFormat="1" applyFont="1" applyFill="1" applyBorder="1" applyAlignment="1" applyProtection="1">
      <alignment horizontal="center" vertical="center" wrapText="1"/>
      <protection locked="0"/>
    </xf>
    <xf numFmtId="1" fontId="22" fillId="0" borderId="7" xfId="0" applyNumberFormat="1" applyFont="1" applyFill="1" applyBorder="1" applyAlignment="1" applyProtection="1">
      <alignment horizontal="center" vertical="center" wrapText="1"/>
      <protection locked="0"/>
    </xf>
    <xf numFmtId="1" fontId="22" fillId="0" borderId="9" xfId="0" applyNumberFormat="1" applyFont="1" applyFill="1" applyBorder="1" applyAlignment="1" applyProtection="1">
      <alignment horizontal="center" vertical="center" wrapText="1"/>
      <protection locked="0"/>
    </xf>
    <xf numFmtId="1" fontId="22" fillId="0" borderId="34" xfId="0" applyNumberFormat="1" applyFont="1" applyFill="1" applyBorder="1" applyAlignment="1" applyProtection="1">
      <alignment horizontal="center" vertical="center" wrapText="1"/>
      <protection locked="0"/>
    </xf>
    <xf numFmtId="0" fontId="4" fillId="0" borderId="8" xfId="3" applyFont="1" applyFill="1" applyBorder="1" applyAlignment="1">
      <alignment horizontal="center"/>
    </xf>
    <xf numFmtId="166" fontId="4" fillId="0" borderId="9" xfId="3" applyNumberFormat="1" applyFont="1" applyFill="1" applyBorder="1" applyAlignment="1">
      <alignment horizontal="center"/>
    </xf>
    <xf numFmtId="0" fontId="4" fillId="0" borderId="34" xfId="3" applyFont="1" applyFill="1" applyBorder="1" applyAlignment="1">
      <alignment horizontal="center"/>
    </xf>
    <xf numFmtId="0" fontId="1" fillId="0" borderId="33" xfId="3" applyFont="1" applyFill="1" applyBorder="1"/>
    <xf numFmtId="166" fontId="1" fillId="0" borderId="23" xfId="3" applyNumberFormat="1" applyFont="1" applyFill="1" applyBorder="1" applyAlignment="1">
      <alignment horizontal="center"/>
    </xf>
    <xf numFmtId="0" fontId="1" fillId="0" borderId="42" xfId="3" applyFont="1" applyFill="1" applyBorder="1"/>
    <xf numFmtId="0" fontId="1" fillId="0" borderId="58" xfId="3" applyFont="1" applyFill="1" applyBorder="1"/>
    <xf numFmtId="166" fontId="1" fillId="0" borderId="26" xfId="3" applyNumberFormat="1" applyFont="1" applyFill="1" applyBorder="1" applyAlignment="1">
      <alignment horizontal="center"/>
    </xf>
    <xf numFmtId="0" fontId="1" fillId="0" borderId="39" xfId="3" applyFont="1" applyFill="1" applyBorder="1"/>
    <xf numFmtId="0" fontId="1" fillId="0" borderId="8" xfId="3" applyFont="1" applyFill="1" applyBorder="1"/>
    <xf numFmtId="166" fontId="1" fillId="0" borderId="9" xfId="3" applyNumberFormat="1" applyFont="1" applyFill="1" applyBorder="1" applyAlignment="1">
      <alignment horizontal="center"/>
    </xf>
    <xf numFmtId="0" fontId="1" fillId="0" borderId="34" xfId="3" applyFont="1" applyFill="1" applyBorder="1"/>
    <xf numFmtId="0" fontId="0" fillId="10" borderId="1" xfId="0" applyFill="1" applyBorder="1" applyAlignment="1">
      <alignment horizontal="left"/>
    </xf>
    <xf numFmtId="0" fontId="4" fillId="2" borderId="12" xfId="0" applyFont="1" applyFill="1" applyBorder="1" applyAlignment="1">
      <alignment horizontal="center"/>
    </xf>
    <xf numFmtId="0" fontId="8" fillId="3" borderId="0" xfId="0" applyFont="1" applyFill="1" applyAlignment="1">
      <alignment horizontal="center"/>
    </xf>
    <xf numFmtId="0" fontId="1" fillId="3" borderId="16" xfId="0" applyFont="1" applyFill="1" applyBorder="1" applyAlignment="1">
      <alignment vertical="center"/>
    </xf>
    <xf numFmtId="0" fontId="1" fillId="0" borderId="13" xfId="0" applyFont="1" applyFill="1" applyBorder="1"/>
    <xf numFmtId="0" fontId="1" fillId="0" borderId="0" xfId="0" applyFont="1" applyFill="1" applyBorder="1" applyAlignment="1"/>
    <xf numFmtId="0" fontId="1" fillId="3" borderId="17" xfId="0" applyFont="1" applyFill="1" applyBorder="1" applyAlignment="1">
      <alignment vertical="center"/>
    </xf>
    <xf numFmtId="0" fontId="1" fillId="0" borderId="15" xfId="0" applyFont="1" applyFill="1" applyBorder="1"/>
    <xf numFmtId="0" fontId="1" fillId="10" borderId="17" xfId="0" applyFont="1" applyFill="1" applyBorder="1" applyAlignment="1">
      <alignment vertical="center"/>
    </xf>
    <xf numFmtId="0" fontId="1" fillId="0" borderId="0" xfId="0" applyFont="1" applyFill="1" applyBorder="1" applyAlignment="1">
      <alignment horizontal="left"/>
    </xf>
    <xf numFmtId="0" fontId="1" fillId="3" borderId="18" xfId="0" applyFont="1" applyFill="1" applyBorder="1" applyAlignment="1">
      <alignment vertical="center"/>
    </xf>
    <xf numFmtId="0" fontId="1" fillId="0" borderId="14" xfId="0" applyFont="1" applyFill="1" applyBorder="1"/>
    <xf numFmtId="0" fontId="1" fillId="3" borderId="0" xfId="0" applyFont="1" applyFill="1" applyBorder="1"/>
    <xf numFmtId="0" fontId="1" fillId="0" borderId="0" xfId="0" applyFont="1" applyFill="1" applyBorder="1"/>
    <xf numFmtId="0" fontId="1" fillId="3" borderId="16" xfId="0" applyFont="1" applyFill="1" applyBorder="1" applyAlignment="1">
      <alignment horizontal="left"/>
    </xf>
    <xf numFmtId="0" fontId="1" fillId="10" borderId="13" xfId="0" applyFont="1" applyFill="1" applyBorder="1"/>
    <xf numFmtId="0" fontId="1" fillId="3" borderId="17" xfId="0" applyFont="1" applyFill="1" applyBorder="1" applyAlignment="1">
      <alignment horizontal="left"/>
    </xf>
    <xf numFmtId="0" fontId="1" fillId="3" borderId="18" xfId="0" applyFont="1" applyFill="1" applyBorder="1" applyAlignment="1">
      <alignment horizontal="left"/>
    </xf>
    <xf numFmtId="0" fontId="19" fillId="0" borderId="33" xfId="3" applyFont="1" applyFill="1" applyBorder="1" applyAlignment="1">
      <alignment horizontal="center"/>
    </xf>
    <xf numFmtId="0" fontId="19" fillId="0" borderId="23" xfId="3" applyFont="1" applyFill="1" applyBorder="1" applyAlignment="1">
      <alignment horizontal="center"/>
    </xf>
    <xf numFmtId="0" fontId="19" fillId="0" borderId="42" xfId="3" applyFont="1" applyFill="1" applyBorder="1" applyAlignment="1">
      <alignment horizontal="center"/>
    </xf>
    <xf numFmtId="0" fontId="13" fillId="0" borderId="6" xfId="0" applyNumberFormat="1" applyFont="1" applyBorder="1" applyAlignment="1">
      <alignment horizontal="right"/>
    </xf>
    <xf numFmtId="0" fontId="13" fillId="0" borderId="1" xfId="0" applyNumberFormat="1" applyFont="1" applyBorder="1" applyAlignment="1">
      <alignment horizontal="right"/>
    </xf>
    <xf numFmtId="0" fontId="13" fillId="0" borderId="7" xfId="0" applyNumberFormat="1" applyFont="1" applyBorder="1" applyAlignment="1">
      <alignment horizontal="right"/>
    </xf>
    <xf numFmtId="0" fontId="13" fillId="0" borderId="8" xfId="0" applyNumberFormat="1" applyFont="1" applyBorder="1" applyAlignment="1">
      <alignment horizontal="right"/>
    </xf>
    <xf numFmtId="0" fontId="13" fillId="0" borderId="9" xfId="0" applyNumberFormat="1" applyFont="1" applyBorder="1" applyAlignment="1">
      <alignment horizontal="right"/>
    </xf>
    <xf numFmtId="0" fontId="13" fillId="0" borderId="34" xfId="0" applyNumberFormat="1" applyFont="1" applyBorder="1" applyAlignment="1">
      <alignment horizontal="right"/>
    </xf>
    <xf numFmtId="0" fontId="13" fillId="0" borderId="31" xfId="0" applyNumberFormat="1" applyFont="1" applyBorder="1" applyAlignment="1">
      <alignment horizontal="right"/>
    </xf>
    <xf numFmtId="0" fontId="13" fillId="0" borderId="22" xfId="0" applyNumberFormat="1" applyFont="1" applyBorder="1" applyAlignment="1">
      <alignment horizontal="right"/>
    </xf>
    <xf numFmtId="0" fontId="13" fillId="0" borderId="35" xfId="0" applyNumberFormat="1" applyFont="1" applyBorder="1" applyAlignment="1">
      <alignment horizontal="right"/>
    </xf>
    <xf numFmtId="0" fontId="20" fillId="13" borderId="5" xfId="0" applyFont="1" applyFill="1" applyBorder="1" applyAlignment="1">
      <alignment horizontal="center" vertical="center" textRotation="180" wrapText="1"/>
    </xf>
    <xf numFmtId="0" fontId="20" fillId="13" borderId="20" xfId="0" applyFont="1" applyFill="1" applyBorder="1" applyAlignment="1">
      <alignment horizontal="center" vertical="center" textRotation="180" wrapText="1"/>
    </xf>
    <xf numFmtId="0" fontId="20" fillId="13" borderId="21" xfId="0" applyFont="1" applyFill="1" applyBorder="1" applyAlignment="1">
      <alignment horizontal="center" vertical="center" textRotation="180" wrapText="1"/>
    </xf>
    <xf numFmtId="0" fontId="20" fillId="9" borderId="36" xfId="0" applyFont="1" applyFill="1" applyBorder="1" applyAlignment="1">
      <alignment horizontal="center" vertical="center" wrapText="1"/>
    </xf>
    <xf numFmtId="0" fontId="20" fillId="9" borderId="51" xfId="0" applyFont="1" applyFill="1" applyBorder="1" applyAlignment="1">
      <alignment horizontal="center" vertical="center" wrapText="1"/>
    </xf>
    <xf numFmtId="0" fontId="20" fillId="9" borderId="52" xfId="0" applyFont="1" applyFill="1" applyBorder="1" applyAlignment="1">
      <alignment horizontal="center" vertical="center" wrapText="1"/>
    </xf>
    <xf numFmtId="0" fontId="20" fillId="13" borderId="30" xfId="0" applyFont="1" applyFill="1" applyBorder="1" applyAlignment="1">
      <alignment horizontal="center" vertical="center"/>
    </xf>
    <xf numFmtId="0" fontId="20" fillId="13" borderId="4" xfId="0" applyFont="1" applyFill="1" applyBorder="1" applyAlignment="1">
      <alignment horizontal="center" vertical="center"/>
    </xf>
    <xf numFmtId="0" fontId="20" fillId="13" borderId="40" xfId="0" applyFont="1" applyFill="1" applyBorder="1" applyAlignment="1">
      <alignment horizontal="center" vertical="center"/>
    </xf>
    <xf numFmtId="0" fontId="22" fillId="0" borderId="41"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13" fillId="0" borderId="11" xfId="0" applyNumberFormat="1" applyFont="1" applyBorder="1" applyAlignment="1">
      <alignment horizontal="right"/>
    </xf>
    <xf numFmtId="0" fontId="13" fillId="0" borderId="12" xfId="0" applyNumberFormat="1" applyFont="1" applyBorder="1" applyAlignment="1">
      <alignment horizontal="right"/>
    </xf>
    <xf numFmtId="0" fontId="13" fillId="0" borderId="43" xfId="0" applyNumberFormat="1" applyFont="1" applyBorder="1" applyAlignment="1">
      <alignment horizontal="right"/>
    </xf>
    <xf numFmtId="0" fontId="13" fillId="0" borderId="33" xfId="0" applyNumberFormat="1" applyFont="1" applyBorder="1" applyAlignment="1">
      <alignment horizontal="right"/>
    </xf>
    <xf numFmtId="0" fontId="13" fillId="0" borderId="23" xfId="0" applyNumberFormat="1" applyFont="1" applyBorder="1" applyAlignment="1">
      <alignment horizontal="right"/>
    </xf>
    <xf numFmtId="0" fontId="13" fillId="0" borderId="42" xfId="0" applyNumberFormat="1" applyFont="1" applyBorder="1" applyAlignment="1">
      <alignment horizontal="right"/>
    </xf>
    <xf numFmtId="0" fontId="0" fillId="0" borderId="1" xfId="0" applyBorder="1" applyAlignment="1">
      <alignment vertical="center"/>
    </xf>
    <xf numFmtId="0" fontId="0" fillId="10" borderId="48" xfId="0" applyFill="1" applyBorder="1" applyAlignment="1">
      <alignment horizontal="left" vertical="top"/>
    </xf>
    <xf numFmtId="0" fontId="0" fillId="10" borderId="24" xfId="0" applyFill="1" applyBorder="1" applyAlignment="1">
      <alignment horizontal="left" vertical="top"/>
    </xf>
    <xf numFmtId="0" fontId="0" fillId="10" borderId="1" xfId="0" applyFill="1" applyBorder="1" applyAlignment="1">
      <alignment horizontal="left"/>
    </xf>
    <xf numFmtId="0" fontId="0" fillId="10" borderId="9" xfId="0" applyFill="1" applyBorder="1" applyAlignment="1">
      <alignment horizontal="left"/>
    </xf>
    <xf numFmtId="0" fontId="10" fillId="7" borderId="36" xfId="0" applyFont="1" applyFill="1" applyBorder="1" applyAlignment="1">
      <alignment horizontal="center"/>
    </xf>
    <xf numFmtId="0" fontId="0" fillId="0" borderId="32" xfId="0" applyBorder="1" applyAlignment="1">
      <alignment horizontal="center"/>
    </xf>
    <xf numFmtId="0" fontId="0" fillId="0" borderId="44" xfId="0" applyBorder="1" applyAlignment="1">
      <alignment horizontal="center"/>
    </xf>
    <xf numFmtId="0" fontId="0" fillId="0" borderId="4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41"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9" xfId="0" applyBorder="1" applyAlignment="1">
      <alignment vertical="center"/>
    </xf>
    <xf numFmtId="0" fontId="0" fillId="0" borderId="0" xfId="0" applyAlignment="1">
      <alignment horizontal="center"/>
    </xf>
    <xf numFmtId="0" fontId="10" fillId="7" borderId="32" xfId="0" applyFont="1" applyFill="1" applyBorder="1" applyAlignment="1">
      <alignment horizontal="center"/>
    </xf>
    <xf numFmtId="0" fontId="10" fillId="7" borderId="44" xfId="0" applyFont="1" applyFill="1" applyBorder="1" applyAlignment="1">
      <alignment horizontal="center"/>
    </xf>
    <xf numFmtId="0" fontId="10" fillId="7" borderId="49" xfId="0" applyFont="1" applyFill="1" applyBorder="1" applyAlignment="1">
      <alignment horizontal="center"/>
    </xf>
    <xf numFmtId="0" fontId="10" fillId="7" borderId="0" xfId="0" applyFont="1" applyFill="1" applyBorder="1" applyAlignment="1">
      <alignment horizontal="center"/>
    </xf>
    <xf numFmtId="0" fontId="10" fillId="7" borderId="10" xfId="0" applyFont="1" applyFill="1" applyBorder="1" applyAlignment="1">
      <alignment horizontal="center"/>
    </xf>
    <xf numFmtId="0" fontId="10" fillId="7" borderId="41" xfId="0" applyFont="1" applyFill="1" applyBorder="1" applyAlignment="1">
      <alignment horizontal="center"/>
    </xf>
    <xf numFmtId="0" fontId="10" fillId="7" borderId="45" xfId="0" applyFont="1" applyFill="1" applyBorder="1" applyAlignment="1">
      <alignment horizontal="center"/>
    </xf>
    <xf numFmtId="0" fontId="10" fillId="7" borderId="46" xfId="0" applyFont="1" applyFill="1" applyBorder="1" applyAlignment="1">
      <alignment horizontal="center"/>
    </xf>
    <xf numFmtId="0" fontId="4" fillId="2" borderId="12" xfId="0" applyFont="1" applyFill="1" applyBorder="1" applyAlignment="1">
      <alignment horizontal="center"/>
    </xf>
    <xf numFmtId="0" fontId="0" fillId="0" borderId="22" xfId="0" applyBorder="1" applyAlignment="1">
      <alignment vertical="center"/>
    </xf>
    <xf numFmtId="0" fontId="8" fillId="3" borderId="0" xfId="0" applyFont="1" applyFill="1" applyAlignment="1">
      <alignment horizontal="center"/>
    </xf>
    <xf numFmtId="0" fontId="0" fillId="3" borderId="0" xfId="0" applyFill="1" applyAlignment="1"/>
    <xf numFmtId="0" fontId="0" fillId="3" borderId="0" xfId="0" applyFill="1" applyAlignment="1">
      <alignment horizontal="center"/>
    </xf>
    <xf numFmtId="0" fontId="3" fillId="3" borderId="45" xfId="0" applyFont="1" applyFill="1" applyBorder="1" applyAlignment="1">
      <alignment horizontal="center"/>
    </xf>
    <xf numFmtId="0" fontId="0" fillId="3" borderId="45" xfId="0" applyFill="1" applyBorder="1" applyAlignment="1">
      <alignment horizontal="center"/>
    </xf>
  </cellXfs>
  <cellStyles count="6">
    <cellStyle name="Hyperlink" xfId="4" builtinId="8"/>
    <cellStyle name="Normal" xfId="0" builtinId="0"/>
    <cellStyle name="Normal 2 2 2" xfId="5" xr:uid="{00000000-0005-0000-0000-000002000000}"/>
    <cellStyle name="Normal 3 2" xfId="3" xr:uid="{00000000-0005-0000-0000-000003000000}"/>
    <cellStyle name="Normal 4" xfId="1" xr:uid="{00000000-0005-0000-0000-000004000000}"/>
    <cellStyle name="Percent" xfId="2" builtinId="5"/>
  </cellStyles>
  <dxfs count="1">
    <dxf>
      <fill>
        <patternFill>
          <bgColor theme="0" tint="-0.24994659260841701"/>
        </patternFill>
      </fill>
    </dxf>
  </dxfs>
  <tableStyles count="0" defaultTableStyle="TableStyleMedium9" defaultPivotStyle="PivotStyleLight16"/>
  <colors>
    <mruColors>
      <color rgb="FF00FF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2</xdr:col>
      <xdr:colOff>1259416</xdr:colOff>
      <xdr:row>15</xdr:row>
      <xdr:rowOff>146850</xdr:rowOff>
    </xdr:to>
    <xdr:sp macro="" textlink="">
      <xdr:nvSpPr>
        <xdr:cNvPr id="6" name="Text Box 65540">
          <a:extLst>
            <a:ext uri="{FF2B5EF4-FFF2-40B4-BE49-F238E27FC236}">
              <a16:creationId xmlns:a16="http://schemas.microsoft.com/office/drawing/2014/main" id="{00000000-0008-0000-0100-000006000000}"/>
            </a:ext>
          </a:extLst>
        </xdr:cNvPr>
        <xdr:cNvSpPr txBox="1">
          <a:spLocks noChangeArrowheads="1"/>
        </xdr:cNvSpPr>
      </xdr:nvSpPr>
      <xdr:spPr bwMode="auto">
        <a:xfrm>
          <a:off x="381000" y="7298531"/>
          <a:ext cx="2307166" cy="128985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PAA = 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Crew/Seat Ratio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 = 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100% T&amp;R Matrix = 13.4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Sim Fidelity % = 11.5%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 Composition: see Note 1</a:t>
          </a:r>
        </a:p>
      </xdr:txBody>
    </xdr:sp>
    <xdr:clientData/>
  </xdr:twoCellAnchor>
  <xdr:twoCellAnchor>
    <xdr:from>
      <xdr:col>28</xdr:col>
      <xdr:colOff>-1</xdr:colOff>
      <xdr:row>1</xdr:row>
      <xdr:rowOff>0</xdr:rowOff>
    </xdr:from>
    <xdr:to>
      <xdr:col>37</xdr:col>
      <xdr:colOff>607218</xdr:colOff>
      <xdr:row>7</xdr:row>
      <xdr:rowOff>369094</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4644687" y="440531"/>
          <a:ext cx="6072187" cy="6655594"/>
        </a:xfrm>
        <a:prstGeom prst="rect">
          <a:avLst/>
        </a:prstGeom>
        <a:solidFill>
          <a:sysClr val="window" lastClr="FFFFFF"/>
        </a:solidFill>
        <a:ln w="15875" cmpd="sng">
          <a:solidFill>
            <a:sysClr val="windowText" lastClr="000000"/>
          </a:solid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endParaRPr>
        </a:p>
        <a:p>
          <a:pPr marL="228600" marR="0" lvl="0" indent="-228600" algn="l" defTabSz="914400" rtl="0" eaLnBrk="1" fontAlgn="auto" latinLnBrk="0" hangingPunct="1">
            <a:lnSpc>
              <a:spcPts val="1100"/>
            </a:lnSpc>
            <a:spcBef>
              <a:spcPts val="0"/>
            </a:spcBef>
            <a:spcAft>
              <a:spcPts val="0"/>
            </a:spcAft>
            <a:buClrTx/>
            <a:buSzTx/>
            <a:buFontTx/>
            <a:buAutoNum type="arabicPeriod"/>
            <a:tabLst/>
            <a:defRPr/>
          </a:pPr>
          <a: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t>Crew Composition </a:t>
          </a:r>
          <a:b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br>
          <a: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t>a. For NTAs 1.1.2.3.3 and 4.6.7: 1 CTPC ( ≥ ACTC </a:t>
          </a:r>
          <a:r>
            <a:rPr kumimoji="0" lang="en-US" sz="1000" b="0" i="0" u="none" strike="noStrike" kern="1200" cap="none" spc="0" normalizeH="0" baseline="0" noProof="0" dirty="0" err="1">
              <a:ln>
                <a:noFill/>
              </a:ln>
              <a:solidFill>
                <a:schemeClr val="tx1"/>
              </a:solidFill>
              <a:effectLst/>
              <a:uLnTx/>
              <a:uFillTx/>
              <a:latin typeface="Arial" panose="020B0604020202020204" pitchFamily="34" charset="0"/>
              <a:ea typeface="+mn-ea"/>
              <a:cs typeface="Arial" panose="020B0604020202020204" pitchFamily="34" charset="0"/>
            </a:rPr>
            <a:t>Lvl</a:t>
          </a:r>
          <a: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t> 3), 1 Copilot ( ≥ ACTC </a:t>
          </a:r>
          <a:r>
            <a:rPr kumimoji="0" lang="en-US" sz="1000" b="0" i="0" u="none" strike="noStrike" kern="1200" cap="none" spc="0" normalizeH="0" baseline="0" noProof="0" dirty="0" err="1">
              <a:ln>
                <a:noFill/>
              </a:ln>
              <a:solidFill>
                <a:schemeClr val="tx1"/>
              </a:solidFill>
              <a:effectLst/>
              <a:uLnTx/>
              <a:uFillTx/>
              <a:latin typeface="Arial" panose="020B0604020202020204" pitchFamily="34" charset="0"/>
              <a:ea typeface="+mn-ea"/>
              <a:cs typeface="Arial" panose="020B0604020202020204" pitchFamily="34" charset="0"/>
            </a:rPr>
            <a:t>Lvl</a:t>
          </a:r>
          <a: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t> 1), 1 AW ( ≥ ACTC </a:t>
          </a:r>
          <a:r>
            <a:rPr kumimoji="0" lang="en-US" sz="1000" b="0" i="0" u="none" strike="noStrike" kern="1200" cap="none" spc="0" normalizeH="0" baseline="0" noProof="0" dirty="0" err="1">
              <a:ln>
                <a:noFill/>
              </a:ln>
              <a:solidFill>
                <a:schemeClr val="tx1"/>
              </a:solidFill>
              <a:effectLst/>
              <a:uLnTx/>
              <a:uFillTx/>
              <a:latin typeface="Arial" panose="020B0604020202020204" pitchFamily="34" charset="0"/>
              <a:ea typeface="+mn-ea"/>
              <a:cs typeface="Arial" panose="020B0604020202020204" pitchFamily="34" charset="0"/>
            </a:rPr>
            <a:t>Lvl</a:t>
          </a:r>
          <a: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t> 3), 1 AW (≥ ACTC </a:t>
          </a:r>
          <a:r>
            <a:rPr kumimoji="0" lang="en-US" sz="1000" b="0" i="0" u="none" strike="noStrike" kern="1200" cap="none" spc="0" normalizeH="0" baseline="0" noProof="0" dirty="0" err="1">
              <a:ln>
                <a:noFill/>
              </a:ln>
              <a:solidFill>
                <a:schemeClr val="tx1"/>
              </a:solidFill>
              <a:effectLst/>
              <a:uLnTx/>
              <a:uFillTx/>
              <a:latin typeface="Arial" panose="020B0604020202020204" pitchFamily="34" charset="0"/>
              <a:ea typeface="+mn-ea"/>
              <a:cs typeface="Arial" panose="020B0604020202020204" pitchFamily="34" charset="0"/>
            </a:rPr>
            <a:t>Lvl</a:t>
          </a:r>
          <a: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t> 2) </a:t>
          </a:r>
          <a:b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br>
          <a: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t>b. All other NTAs:  1 CTPC  (≥ ACTC </a:t>
          </a:r>
          <a:r>
            <a:rPr kumimoji="0" lang="en-US" sz="1000" b="0" i="0" u="none" strike="noStrike" kern="1200" cap="none" spc="0" normalizeH="0" baseline="0" noProof="0" dirty="0" err="1">
              <a:ln>
                <a:noFill/>
              </a:ln>
              <a:solidFill>
                <a:schemeClr val="tx1"/>
              </a:solidFill>
              <a:effectLst/>
              <a:uLnTx/>
              <a:uFillTx/>
              <a:latin typeface="Arial" panose="020B0604020202020204" pitchFamily="34" charset="0"/>
              <a:ea typeface="+mn-ea"/>
              <a:cs typeface="Arial" panose="020B0604020202020204" pitchFamily="34" charset="0"/>
            </a:rPr>
            <a:t>Lvl</a:t>
          </a:r>
          <a: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t> 3), 1 Copilot ( ≥ ACTC </a:t>
          </a:r>
          <a:r>
            <a:rPr kumimoji="0" lang="en-US" sz="1000" b="0" i="0" u="none" strike="noStrike" kern="1200" cap="none" spc="0" normalizeH="0" baseline="0" noProof="0" dirty="0" err="1">
              <a:ln>
                <a:noFill/>
              </a:ln>
              <a:solidFill>
                <a:schemeClr val="tx1"/>
              </a:solidFill>
              <a:effectLst/>
              <a:uLnTx/>
              <a:uFillTx/>
              <a:latin typeface="Arial" panose="020B0604020202020204" pitchFamily="34" charset="0"/>
              <a:ea typeface="+mn-ea"/>
              <a:cs typeface="Arial" panose="020B0604020202020204" pitchFamily="34" charset="0"/>
            </a:rPr>
            <a:t>Lvl</a:t>
          </a:r>
          <a: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t> 1), 1 AW ( ≥ ACTC </a:t>
          </a:r>
          <a:r>
            <a:rPr kumimoji="0" lang="en-US" sz="1000" b="0" i="0" u="none" strike="noStrike" kern="1200" cap="none" spc="0" normalizeH="0" baseline="0" noProof="0" dirty="0" err="1">
              <a:ln>
                <a:noFill/>
              </a:ln>
              <a:solidFill>
                <a:schemeClr val="tx1"/>
              </a:solidFill>
              <a:effectLst/>
              <a:uLnTx/>
              <a:uFillTx/>
              <a:latin typeface="Arial" panose="020B0604020202020204" pitchFamily="34" charset="0"/>
              <a:ea typeface="+mn-ea"/>
              <a:cs typeface="Arial" panose="020B0604020202020204" pitchFamily="34" charset="0"/>
            </a:rPr>
            <a:t>Lvl</a:t>
          </a:r>
          <a: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t> 3), 1 AW (≥ ACTC </a:t>
          </a:r>
          <a:r>
            <a:rPr kumimoji="0" lang="en-US" sz="1000" b="0" i="0" u="none" strike="noStrike" kern="1200" cap="none" spc="0" normalizeH="0" baseline="0" noProof="0" dirty="0" err="1">
              <a:ln>
                <a:noFill/>
              </a:ln>
              <a:solidFill>
                <a:schemeClr val="tx1"/>
              </a:solidFill>
              <a:effectLst/>
              <a:uLnTx/>
              <a:uFillTx/>
              <a:latin typeface="Arial" panose="020B0604020202020204" pitchFamily="34" charset="0"/>
              <a:ea typeface="+mn-ea"/>
              <a:cs typeface="Arial" panose="020B0604020202020204" pitchFamily="34" charset="0"/>
            </a:rPr>
            <a:t>Lvl</a:t>
          </a:r>
          <a: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t> 1)</a:t>
          </a:r>
        </a:p>
        <a:p>
          <a:pPr marL="228600" marR="0" lvl="0" indent="-228600" algn="l" defTabSz="914400" rtl="0" eaLnBrk="1" fontAlgn="auto" latinLnBrk="0" hangingPunct="1">
            <a:lnSpc>
              <a:spcPts val="1100"/>
            </a:lnSpc>
            <a:spcBef>
              <a:spcPts val="0"/>
            </a:spcBef>
            <a:spcAft>
              <a:spcPts val="0"/>
            </a:spcAft>
            <a:buClrTx/>
            <a:buSzTx/>
            <a:buFontTx/>
            <a:buAutoNum type="arabicPeriod"/>
            <a:tabLst/>
            <a:defRPr/>
          </a:pPr>
          <a:endPar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endParaRPr>
        </a:p>
        <a:p>
          <a:pPr marL="228600" marR="0" lvl="0" indent="-228600" algn="l" defTabSz="914400" rtl="0" eaLnBrk="1" fontAlgn="auto" latinLnBrk="0" hangingPunct="1">
            <a:lnSpc>
              <a:spcPts val="1100"/>
            </a:lnSpc>
            <a:spcBef>
              <a:spcPts val="0"/>
            </a:spcBef>
            <a:spcAft>
              <a:spcPts val="0"/>
            </a:spcAft>
            <a:buClrTx/>
            <a:buSzTx/>
            <a:buFontTx/>
            <a:buAutoNum type="arabicPeriod"/>
            <a:tabLst/>
            <a:defRPr/>
          </a:pPr>
          <a:r>
            <a:rPr kumimoji="0" lang="en-US" sz="1000" b="0" i="0" u="none" strike="noStrike" kern="1200" cap="none" spc="0" normalizeH="0" baseline="0" noProof="0" dirty="0">
              <a:ln>
                <a:noFill/>
              </a:ln>
              <a:solidFill>
                <a:schemeClr val="tx1"/>
              </a:solidFill>
              <a:effectLst/>
              <a:uLnTx/>
              <a:uFillTx/>
              <a:latin typeface="Arial" panose="020B0604020202020204" pitchFamily="34" charset="0"/>
              <a:ea typeface="+mn-ea"/>
              <a:cs typeface="Arial" panose="020B0604020202020204" pitchFamily="34" charset="0"/>
            </a:rPr>
            <a:t>VAW/VRC Wing Training Manual (CACCLWINST 3500.1F delineates specific requirements for squadron aircrew training and applicable reporting guidelines.  CACCLWINST 3500.1F can be downloaded at the following link: https://cpf.portal.navy.mil/sites/cnap-cmds/CACCLW/Directives/3500.1F.pdf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workbookViewId="0">
      <selection activeCell="A16" sqref="A16"/>
    </sheetView>
  </sheetViews>
  <sheetFormatPr defaultColWidth="9.140625" defaultRowHeight="15" x14ac:dyDescent="0.25"/>
  <cols>
    <col min="1" max="1" width="57.85546875" style="72" bestFit="1" customWidth="1"/>
    <col min="2" max="2" width="11.42578125" style="72" customWidth="1"/>
    <col min="3" max="3" width="80.7109375" style="72" customWidth="1"/>
    <col min="4" max="16384" width="9.140625" style="72"/>
  </cols>
  <sheetData>
    <row r="1" spans="1:3" ht="15.75" thickBot="1" x14ac:dyDescent="0.3">
      <c r="A1" s="70" t="s">
        <v>0</v>
      </c>
      <c r="B1" s="71" t="s">
        <v>1</v>
      </c>
    </row>
    <row r="2" spans="1:3" x14ac:dyDescent="0.25">
      <c r="A2" s="73" t="s">
        <v>2</v>
      </c>
      <c r="B2" s="74">
        <v>44825</v>
      </c>
      <c r="C2" s="75" t="str">
        <f t="shared" ref="C2:C6" ca="1" si="0">IF(B2&gt;NOW()-90," ! NEW","")</f>
        <v/>
      </c>
    </row>
    <row r="3" spans="1:3" x14ac:dyDescent="0.25">
      <c r="A3" s="73" t="s">
        <v>3</v>
      </c>
      <c r="B3" s="76">
        <v>43577</v>
      </c>
      <c r="C3" s="75" t="str">
        <f t="shared" ca="1" si="0"/>
        <v/>
      </c>
    </row>
    <row r="4" spans="1:3" x14ac:dyDescent="0.25">
      <c r="A4" s="73" t="s">
        <v>4</v>
      </c>
      <c r="B4" s="76">
        <v>43577</v>
      </c>
      <c r="C4" s="75" t="str">
        <f t="shared" ca="1" si="0"/>
        <v/>
      </c>
    </row>
    <row r="5" spans="1:3" x14ac:dyDescent="0.25">
      <c r="A5" s="77"/>
      <c r="B5" s="76"/>
      <c r="C5" s="75" t="str">
        <f t="shared" ca="1" si="0"/>
        <v/>
      </c>
    </row>
    <row r="6" spans="1:3" ht="15.75" thickBot="1" x14ac:dyDescent="0.3">
      <c r="A6" s="78"/>
      <c r="B6" s="79"/>
      <c r="C6" s="75" t="str">
        <f t="shared" ca="1" si="0"/>
        <v/>
      </c>
    </row>
    <row r="7" spans="1:3" x14ac:dyDescent="0.25">
      <c r="A7" s="80"/>
      <c r="B7" s="81"/>
    </row>
    <row r="8" spans="1:3" ht="15.75" thickBot="1" x14ac:dyDescent="0.3">
      <c r="A8" s="80"/>
      <c r="B8" s="81"/>
    </row>
    <row r="9" spans="1:3" x14ac:dyDescent="0.25">
      <c r="A9" s="215" t="s">
        <v>5</v>
      </c>
      <c r="B9" s="216"/>
      <c r="C9" s="217"/>
    </row>
    <row r="10" spans="1:3" ht="15.75" thickBot="1" x14ac:dyDescent="0.3">
      <c r="A10" s="185" t="s">
        <v>6</v>
      </c>
      <c r="B10" s="186" t="s">
        <v>7</v>
      </c>
      <c r="C10" s="187" t="s">
        <v>8</v>
      </c>
    </row>
    <row r="11" spans="1:3" x14ac:dyDescent="0.25">
      <c r="A11" s="188" t="s">
        <v>9</v>
      </c>
      <c r="B11" s="189">
        <v>44825</v>
      </c>
      <c r="C11" s="190" t="s">
        <v>10</v>
      </c>
    </row>
    <row r="12" spans="1:3" x14ac:dyDescent="0.25">
      <c r="A12" s="191" t="s">
        <v>9</v>
      </c>
      <c r="B12" s="192">
        <v>44825</v>
      </c>
      <c r="C12" s="193" t="s">
        <v>11</v>
      </c>
    </row>
    <row r="13" spans="1:3" ht="15.75" thickBot="1" x14ac:dyDescent="0.3">
      <c r="A13" s="194" t="s">
        <v>9</v>
      </c>
      <c r="B13" s="195">
        <v>44825</v>
      </c>
      <c r="C13" s="196" t="s">
        <v>12</v>
      </c>
    </row>
  </sheetData>
  <mergeCells count="1">
    <mergeCell ref="A9:C9"/>
  </mergeCells>
  <hyperlinks>
    <hyperlink ref="A2" location="'VRC 2PAA v220921'!A1" display="C-2A 2PAA v220921" xr:uid="{00000000-0004-0000-0000-000000000000}"/>
    <hyperlink ref="A3" location="'FRS Baseline v190422'!A1" display="FRS Baseline" xr:uid="{00000000-0004-0000-0000-000001000000}"/>
    <hyperlink ref="A4" location="'ACTC Mapping v190422'!A1" display="ACTC Mapping" xr:uid="{00000000-0004-0000-0000-000002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3044"/>
  <sheetViews>
    <sheetView tabSelected="1" zoomScale="80" zoomScaleNormal="80" workbookViewId="0">
      <selection activeCell="R13" sqref="R13"/>
    </sheetView>
  </sheetViews>
  <sheetFormatPr defaultRowHeight="12.75" x14ac:dyDescent="0.2"/>
  <cols>
    <col min="1" max="1" width="5.7109375" style="85" customWidth="1"/>
    <col min="2" max="2" width="15.7109375" style="85" customWidth="1"/>
    <col min="3" max="3" width="60.7109375" style="85" customWidth="1"/>
    <col min="4" max="4" width="5.7109375" style="86" customWidth="1"/>
    <col min="5" max="10" width="5.7109375" style="85" customWidth="1"/>
    <col min="11" max="11" width="5.28515625" style="85" customWidth="1"/>
    <col min="12" max="15" width="5.28515625" style="168" customWidth="1"/>
    <col min="16" max="26" width="5.28515625" style="85" customWidth="1"/>
    <col min="27" max="28" width="6.7109375" style="85" customWidth="1"/>
    <col min="29" max="37" width="9.140625" style="85"/>
    <col min="38" max="38" width="9.140625" style="86"/>
    <col min="39" max="16384" width="9.140625" style="85"/>
  </cols>
  <sheetData>
    <row r="1" spans="1:48" ht="35.1" customHeight="1" thickBot="1" x14ac:dyDescent="0.25">
      <c r="A1" s="82"/>
      <c r="B1" s="83"/>
      <c r="C1" s="84"/>
      <c r="D1" s="230" t="s">
        <v>13</v>
      </c>
      <c r="E1" s="231"/>
      <c r="F1" s="231"/>
      <c r="G1" s="231"/>
      <c r="H1" s="231"/>
      <c r="I1" s="232"/>
      <c r="J1" s="233" t="s">
        <v>14</v>
      </c>
      <c r="K1" s="234"/>
      <c r="L1" s="234"/>
      <c r="M1" s="234"/>
      <c r="N1" s="234"/>
      <c r="O1" s="234"/>
      <c r="P1" s="234"/>
      <c r="Q1" s="234"/>
      <c r="R1" s="234"/>
      <c r="S1" s="234"/>
      <c r="T1" s="234"/>
      <c r="U1" s="234"/>
      <c r="V1" s="234"/>
      <c r="W1" s="234"/>
      <c r="X1" s="234"/>
      <c r="Y1" s="234"/>
      <c r="Z1" s="235"/>
    </row>
    <row r="2" spans="1:48" ht="75" customHeight="1" thickBot="1" x14ac:dyDescent="0.25">
      <c r="C2" s="87"/>
      <c r="D2" s="88"/>
      <c r="E2" s="236" t="s">
        <v>15</v>
      </c>
      <c r="F2" s="237"/>
      <c r="G2" s="237"/>
      <c r="H2" s="237"/>
      <c r="I2" s="238"/>
      <c r="J2" s="89"/>
      <c r="K2" s="90" t="s">
        <v>16</v>
      </c>
      <c r="L2" s="91" t="s">
        <v>17</v>
      </c>
      <c r="M2" s="92" t="s">
        <v>18</v>
      </c>
      <c r="N2" s="91" t="s">
        <v>19</v>
      </c>
      <c r="O2" s="92" t="s">
        <v>20</v>
      </c>
      <c r="P2" s="91" t="s">
        <v>21</v>
      </c>
      <c r="Q2" s="92" t="s">
        <v>22</v>
      </c>
      <c r="R2" s="91" t="s">
        <v>23</v>
      </c>
      <c r="S2" s="92" t="s">
        <v>24</v>
      </c>
      <c r="T2" s="93" t="s">
        <v>25</v>
      </c>
      <c r="U2" s="92" t="s">
        <v>26</v>
      </c>
      <c r="V2" s="91" t="s">
        <v>27</v>
      </c>
      <c r="W2" s="92" t="s">
        <v>28</v>
      </c>
      <c r="X2" s="91" t="s">
        <v>29</v>
      </c>
      <c r="Y2" s="92" t="s">
        <v>30</v>
      </c>
      <c r="Z2" s="94" t="s">
        <v>31</v>
      </c>
      <c r="AV2" s="86"/>
    </row>
    <row r="3" spans="1:48" ht="300" customHeight="1" thickBot="1" x14ac:dyDescent="0.25">
      <c r="B3" s="95"/>
      <c r="C3" s="96" t="s">
        <v>32</v>
      </c>
      <c r="D3" s="97" t="s">
        <v>33</v>
      </c>
      <c r="E3" s="98" t="s">
        <v>34</v>
      </c>
      <c r="F3" s="99" t="s">
        <v>35</v>
      </c>
      <c r="G3" s="100" t="s">
        <v>36</v>
      </c>
      <c r="H3" s="100" t="s">
        <v>37</v>
      </c>
      <c r="I3" s="101" t="s">
        <v>38</v>
      </c>
      <c r="J3" s="102" t="s">
        <v>39</v>
      </c>
      <c r="K3" s="103" t="s">
        <v>40</v>
      </c>
      <c r="L3" s="104" t="s">
        <v>41</v>
      </c>
      <c r="M3" s="105" t="s">
        <v>42</v>
      </c>
      <c r="N3" s="104" t="s">
        <v>43</v>
      </c>
      <c r="O3" s="106" t="s">
        <v>44</v>
      </c>
      <c r="P3" s="104" t="s">
        <v>45</v>
      </c>
      <c r="Q3" s="106" t="s">
        <v>46</v>
      </c>
      <c r="R3" s="104" t="s">
        <v>47</v>
      </c>
      <c r="S3" s="106" t="s">
        <v>48</v>
      </c>
      <c r="T3" s="107" t="s">
        <v>49</v>
      </c>
      <c r="U3" s="105" t="s">
        <v>50</v>
      </c>
      <c r="V3" s="104" t="s">
        <v>51</v>
      </c>
      <c r="W3" s="106" t="s">
        <v>52</v>
      </c>
      <c r="X3" s="107" t="s">
        <v>53</v>
      </c>
      <c r="Y3" s="105" t="s">
        <v>54</v>
      </c>
      <c r="Z3" s="108" t="s">
        <v>55</v>
      </c>
      <c r="AA3" s="86"/>
      <c r="AL3" s="85"/>
    </row>
    <row r="4" spans="1:48" ht="30" customHeight="1" x14ac:dyDescent="0.2">
      <c r="A4" s="227" t="s">
        <v>56</v>
      </c>
      <c r="B4" s="109" t="s">
        <v>57</v>
      </c>
      <c r="C4" s="110" t="s">
        <v>58</v>
      </c>
      <c r="D4" s="111" t="s">
        <v>59</v>
      </c>
      <c r="E4" s="169">
        <v>3</v>
      </c>
      <c r="F4" s="170">
        <v>6</v>
      </c>
      <c r="G4" s="170">
        <v>3</v>
      </c>
      <c r="H4" s="170">
        <v>3</v>
      </c>
      <c r="I4" s="171">
        <v>6</v>
      </c>
      <c r="J4" s="112">
        <v>3</v>
      </c>
      <c r="K4" s="178" t="s">
        <v>60</v>
      </c>
      <c r="L4" s="179" t="s">
        <v>60</v>
      </c>
      <c r="M4" s="179" t="s">
        <v>60</v>
      </c>
      <c r="N4" s="179" t="s">
        <v>60</v>
      </c>
      <c r="O4" s="179" t="s">
        <v>60</v>
      </c>
      <c r="P4" s="179"/>
      <c r="Q4" s="179" t="s">
        <v>60</v>
      </c>
      <c r="R4" s="179" t="s">
        <v>60</v>
      </c>
      <c r="S4" s="179" t="s">
        <v>60</v>
      </c>
      <c r="T4" s="179"/>
      <c r="U4" s="179"/>
      <c r="V4" s="179"/>
      <c r="W4" s="179" t="s">
        <v>60</v>
      </c>
      <c r="X4" s="179" t="s">
        <v>60</v>
      </c>
      <c r="Y4" s="179"/>
      <c r="Z4" s="180"/>
      <c r="AA4" s="86"/>
      <c r="AL4" s="85"/>
    </row>
    <row r="5" spans="1:48" ht="30" customHeight="1" x14ac:dyDescent="0.2">
      <c r="A5" s="228"/>
      <c r="B5" s="113" t="s">
        <v>61</v>
      </c>
      <c r="C5" s="114" t="s">
        <v>62</v>
      </c>
      <c r="D5" s="115" t="s">
        <v>59</v>
      </c>
      <c r="E5" s="172">
        <v>3</v>
      </c>
      <c r="F5" s="173">
        <v>6</v>
      </c>
      <c r="G5" s="173">
        <v>3</v>
      </c>
      <c r="H5" s="173">
        <v>3</v>
      </c>
      <c r="I5" s="174">
        <v>6</v>
      </c>
      <c r="J5" s="116">
        <v>3</v>
      </c>
      <c r="K5" s="181"/>
      <c r="L5" s="181"/>
      <c r="M5" s="181" t="s">
        <v>60</v>
      </c>
      <c r="N5" s="181"/>
      <c r="O5" s="181"/>
      <c r="P5" s="181"/>
      <c r="Q5" s="181"/>
      <c r="R5" s="181"/>
      <c r="S5" s="181"/>
      <c r="T5" s="181" t="s">
        <v>60</v>
      </c>
      <c r="U5" s="181"/>
      <c r="V5" s="181" t="s">
        <v>60</v>
      </c>
      <c r="W5" s="181"/>
      <c r="X5" s="181"/>
      <c r="Y5" s="181"/>
      <c r="Z5" s="182"/>
      <c r="AA5" s="86"/>
      <c r="AL5" s="85"/>
    </row>
    <row r="6" spans="1:48" ht="30" customHeight="1" x14ac:dyDescent="0.2">
      <c r="A6" s="228"/>
      <c r="B6" s="113" t="s">
        <v>63</v>
      </c>
      <c r="C6" s="117" t="s">
        <v>64</v>
      </c>
      <c r="D6" s="115" t="s">
        <v>59</v>
      </c>
      <c r="E6" s="172">
        <v>3</v>
      </c>
      <c r="F6" s="173">
        <v>6</v>
      </c>
      <c r="G6" s="173">
        <v>3</v>
      </c>
      <c r="H6" s="173">
        <v>3</v>
      </c>
      <c r="I6" s="174">
        <v>6</v>
      </c>
      <c r="J6" s="116">
        <v>3</v>
      </c>
      <c r="K6" s="181"/>
      <c r="L6" s="181"/>
      <c r="M6" s="181" t="s">
        <v>60</v>
      </c>
      <c r="N6" s="181"/>
      <c r="O6" s="181"/>
      <c r="P6" s="181"/>
      <c r="Q6" s="181"/>
      <c r="R6" s="181"/>
      <c r="S6" s="181"/>
      <c r="T6" s="181"/>
      <c r="U6" s="181"/>
      <c r="V6" s="181"/>
      <c r="W6" s="181"/>
      <c r="X6" s="181"/>
      <c r="Y6" s="181"/>
      <c r="Z6" s="182" t="s">
        <v>60</v>
      </c>
      <c r="AA6" s="86"/>
      <c r="AL6" s="85"/>
    </row>
    <row r="7" spans="1:48" ht="30" customHeight="1" x14ac:dyDescent="0.2">
      <c r="A7" s="228"/>
      <c r="B7" s="118" t="s">
        <v>65</v>
      </c>
      <c r="C7" s="119" t="s">
        <v>66</v>
      </c>
      <c r="D7" s="115" t="s">
        <v>59</v>
      </c>
      <c r="E7" s="172">
        <v>3</v>
      </c>
      <c r="F7" s="173">
        <v>6</v>
      </c>
      <c r="G7" s="173">
        <v>3</v>
      </c>
      <c r="H7" s="173">
        <v>6</v>
      </c>
      <c r="I7" s="174">
        <v>6</v>
      </c>
      <c r="J7" s="116">
        <v>3</v>
      </c>
      <c r="K7" s="181"/>
      <c r="L7" s="181"/>
      <c r="M7" s="181"/>
      <c r="N7" s="181"/>
      <c r="O7" s="181"/>
      <c r="P7" s="181"/>
      <c r="Q7" s="181"/>
      <c r="R7" s="181"/>
      <c r="S7" s="181"/>
      <c r="T7" s="181"/>
      <c r="U7" s="181"/>
      <c r="V7" s="181"/>
      <c r="W7" s="181" t="s">
        <v>60</v>
      </c>
      <c r="X7" s="181" t="s">
        <v>60</v>
      </c>
      <c r="Y7" s="181" t="s">
        <v>60</v>
      </c>
      <c r="Z7" s="182"/>
      <c r="AL7" s="85"/>
    </row>
    <row r="8" spans="1:48" ht="30" customHeight="1" thickBot="1" x14ac:dyDescent="0.25">
      <c r="A8" s="229"/>
      <c r="B8" s="120" t="s">
        <v>67</v>
      </c>
      <c r="C8" s="121" t="s">
        <v>68</v>
      </c>
      <c r="D8" s="122" t="s">
        <v>59</v>
      </c>
      <c r="E8" s="175">
        <v>3</v>
      </c>
      <c r="F8" s="176">
        <v>6</v>
      </c>
      <c r="G8" s="176">
        <v>3</v>
      </c>
      <c r="H8" s="176">
        <v>3</v>
      </c>
      <c r="I8" s="177">
        <v>6</v>
      </c>
      <c r="J8" s="123">
        <v>3</v>
      </c>
      <c r="K8" s="183"/>
      <c r="L8" s="183"/>
      <c r="M8" s="183" t="s">
        <v>60</v>
      </c>
      <c r="N8" s="183"/>
      <c r="O8" s="183"/>
      <c r="P8" s="183"/>
      <c r="Q8" s="183"/>
      <c r="R8" s="183"/>
      <c r="S8" s="183"/>
      <c r="T8" s="183" t="s">
        <v>60</v>
      </c>
      <c r="U8" s="183"/>
      <c r="V8" s="183" t="s">
        <v>60</v>
      </c>
      <c r="W8" s="183"/>
      <c r="X8" s="183"/>
      <c r="Y8" s="183"/>
      <c r="Z8" s="184"/>
      <c r="AL8" s="85"/>
    </row>
    <row r="9" spans="1:48" ht="15" customHeight="1" thickBot="1" x14ac:dyDescent="0.25">
      <c r="D9" s="239" t="s">
        <v>69</v>
      </c>
      <c r="E9" s="240"/>
      <c r="F9" s="240"/>
      <c r="G9" s="240"/>
      <c r="H9" s="240"/>
      <c r="I9" s="240"/>
      <c r="J9" s="241"/>
      <c r="K9" s="124">
        <v>396</v>
      </c>
      <c r="L9" s="124">
        <v>396</v>
      </c>
      <c r="M9" s="124">
        <v>180</v>
      </c>
      <c r="N9" s="124">
        <v>396</v>
      </c>
      <c r="O9" s="124">
        <v>396</v>
      </c>
      <c r="P9" s="124">
        <v>999</v>
      </c>
      <c r="Q9" s="124">
        <v>365</v>
      </c>
      <c r="R9" s="124">
        <v>180</v>
      </c>
      <c r="S9" s="124">
        <v>365</v>
      </c>
      <c r="T9" s="124">
        <v>365</v>
      </c>
      <c r="U9" s="124">
        <v>999</v>
      </c>
      <c r="V9" s="124">
        <v>365</v>
      </c>
      <c r="W9" s="124">
        <v>365</v>
      </c>
      <c r="X9" s="124">
        <v>60</v>
      </c>
      <c r="Y9" s="124">
        <v>60</v>
      </c>
      <c r="Z9" s="125">
        <v>180</v>
      </c>
      <c r="AL9" s="85"/>
    </row>
    <row r="10" spans="1:48" ht="15" customHeight="1" x14ac:dyDescent="0.2">
      <c r="B10" s="126"/>
      <c r="C10" s="126"/>
      <c r="D10" s="242" t="s">
        <v>70</v>
      </c>
      <c r="E10" s="243"/>
      <c r="F10" s="243"/>
      <c r="G10" s="243"/>
      <c r="H10" s="243"/>
      <c r="I10" s="243"/>
      <c r="J10" s="244"/>
      <c r="K10" s="127">
        <v>1</v>
      </c>
      <c r="L10" s="128">
        <v>1</v>
      </c>
      <c r="M10" s="129">
        <v>2</v>
      </c>
      <c r="N10" s="129">
        <v>0</v>
      </c>
      <c r="O10" s="129">
        <v>0</v>
      </c>
      <c r="P10" s="129">
        <v>0</v>
      </c>
      <c r="Q10" s="129">
        <v>2</v>
      </c>
      <c r="R10" s="129">
        <v>2</v>
      </c>
      <c r="S10" s="130">
        <v>2</v>
      </c>
      <c r="T10" s="129">
        <v>1</v>
      </c>
      <c r="U10" s="129">
        <v>0</v>
      </c>
      <c r="V10" s="129">
        <v>2</v>
      </c>
      <c r="W10" s="129">
        <v>4</v>
      </c>
      <c r="X10" s="129">
        <v>1</v>
      </c>
      <c r="Y10" s="129">
        <v>2</v>
      </c>
      <c r="Z10" s="131">
        <v>2</v>
      </c>
      <c r="AL10" s="85"/>
    </row>
    <row r="11" spans="1:48" ht="15" customHeight="1" x14ac:dyDescent="0.2">
      <c r="B11" s="126"/>
      <c r="C11" s="126"/>
      <c r="D11" s="218" t="s">
        <v>71</v>
      </c>
      <c r="E11" s="219"/>
      <c r="F11" s="219"/>
      <c r="G11" s="219"/>
      <c r="H11" s="219"/>
      <c r="I11" s="219"/>
      <c r="J11" s="220"/>
      <c r="K11" s="132">
        <v>1</v>
      </c>
      <c r="L11" s="133">
        <v>1</v>
      </c>
      <c r="M11" s="134">
        <v>2</v>
      </c>
      <c r="N11" s="134">
        <v>0</v>
      </c>
      <c r="O11" s="134">
        <v>0</v>
      </c>
      <c r="P11" s="134">
        <v>0</v>
      </c>
      <c r="Q11" s="134">
        <v>2</v>
      </c>
      <c r="R11" s="134">
        <v>2</v>
      </c>
      <c r="S11" s="135">
        <v>0</v>
      </c>
      <c r="T11" s="134">
        <v>1</v>
      </c>
      <c r="U11" s="134">
        <v>0</v>
      </c>
      <c r="V11" s="134">
        <v>0</v>
      </c>
      <c r="W11" s="134">
        <v>4</v>
      </c>
      <c r="X11" s="134">
        <v>1</v>
      </c>
      <c r="Y11" s="134">
        <v>2</v>
      </c>
      <c r="Z11" s="136">
        <v>2</v>
      </c>
      <c r="AL11" s="85"/>
    </row>
    <row r="12" spans="1:48" ht="15" customHeight="1" x14ac:dyDescent="0.2">
      <c r="B12" s="126"/>
      <c r="C12" s="126"/>
      <c r="D12" s="218" t="s">
        <v>72</v>
      </c>
      <c r="E12" s="219"/>
      <c r="F12" s="219"/>
      <c r="G12" s="219"/>
      <c r="H12" s="219"/>
      <c r="I12" s="219"/>
      <c r="J12" s="220"/>
      <c r="K12" s="132">
        <v>1</v>
      </c>
      <c r="L12" s="133">
        <v>0</v>
      </c>
      <c r="M12" s="134">
        <v>0</v>
      </c>
      <c r="N12" s="134">
        <v>1</v>
      </c>
      <c r="O12" s="134">
        <v>0</v>
      </c>
      <c r="P12" s="134">
        <v>0</v>
      </c>
      <c r="Q12" s="134">
        <v>0</v>
      </c>
      <c r="R12" s="134">
        <v>0</v>
      </c>
      <c r="S12" s="135">
        <v>2</v>
      </c>
      <c r="T12" s="135">
        <v>0</v>
      </c>
      <c r="U12" s="134">
        <v>0</v>
      </c>
      <c r="V12" s="134">
        <v>2</v>
      </c>
      <c r="W12" s="134">
        <v>0</v>
      </c>
      <c r="X12" s="134">
        <v>0</v>
      </c>
      <c r="Y12" s="134">
        <v>2</v>
      </c>
      <c r="Z12" s="136">
        <v>2</v>
      </c>
      <c r="AL12" s="85"/>
    </row>
    <row r="13" spans="1:48" ht="15" customHeight="1" x14ac:dyDescent="0.2">
      <c r="B13" s="126"/>
      <c r="C13" s="126"/>
      <c r="D13" s="218" t="s">
        <v>73</v>
      </c>
      <c r="E13" s="219"/>
      <c r="F13" s="219"/>
      <c r="G13" s="219"/>
      <c r="H13" s="219"/>
      <c r="I13" s="219"/>
      <c r="J13" s="220"/>
      <c r="K13" s="132">
        <v>1</v>
      </c>
      <c r="L13" s="133">
        <v>0</v>
      </c>
      <c r="M13" s="134">
        <v>0</v>
      </c>
      <c r="N13" s="134">
        <v>1</v>
      </c>
      <c r="O13" s="134">
        <v>0</v>
      </c>
      <c r="P13" s="134">
        <v>0</v>
      </c>
      <c r="Q13" s="134">
        <v>0</v>
      </c>
      <c r="R13" s="134">
        <v>0</v>
      </c>
      <c r="S13" s="135">
        <v>0</v>
      </c>
      <c r="T13" s="135">
        <v>0</v>
      </c>
      <c r="U13" s="134">
        <v>0</v>
      </c>
      <c r="V13" s="134">
        <v>0</v>
      </c>
      <c r="W13" s="134">
        <v>0</v>
      </c>
      <c r="X13" s="134">
        <v>0</v>
      </c>
      <c r="Y13" s="134">
        <v>2</v>
      </c>
      <c r="Z13" s="136">
        <v>2</v>
      </c>
      <c r="AL13" s="85"/>
    </row>
    <row r="14" spans="1:48" ht="15" customHeight="1" thickBot="1" x14ac:dyDescent="0.25">
      <c r="D14" s="221" t="s">
        <v>74</v>
      </c>
      <c r="E14" s="222"/>
      <c r="F14" s="222"/>
      <c r="G14" s="222"/>
      <c r="H14" s="222"/>
      <c r="I14" s="222"/>
      <c r="J14" s="223"/>
      <c r="K14" s="137">
        <v>3</v>
      </c>
      <c r="L14" s="138">
        <v>3</v>
      </c>
      <c r="M14" s="138">
        <v>3</v>
      </c>
      <c r="N14" s="138">
        <v>3</v>
      </c>
      <c r="O14" s="138">
        <v>0</v>
      </c>
      <c r="P14" s="138">
        <v>0</v>
      </c>
      <c r="Q14" s="138">
        <v>3</v>
      </c>
      <c r="R14" s="138">
        <v>3.5</v>
      </c>
      <c r="S14" s="138">
        <v>3.5</v>
      </c>
      <c r="T14" s="138">
        <v>3</v>
      </c>
      <c r="U14" s="138">
        <v>0</v>
      </c>
      <c r="V14" s="138">
        <v>3.5</v>
      </c>
      <c r="W14" s="138">
        <v>3</v>
      </c>
      <c r="X14" s="138">
        <v>3</v>
      </c>
      <c r="Y14" s="138">
        <v>3.5</v>
      </c>
      <c r="Z14" s="139">
        <v>3.5</v>
      </c>
      <c r="AL14" s="85"/>
    </row>
    <row r="15" spans="1:48" ht="15" customHeight="1" x14ac:dyDescent="0.2">
      <c r="D15" s="242" t="s">
        <v>75</v>
      </c>
      <c r="E15" s="243"/>
      <c r="F15" s="243"/>
      <c r="G15" s="243"/>
      <c r="H15" s="243"/>
      <c r="I15" s="243"/>
      <c r="J15" s="244"/>
      <c r="K15" s="140">
        <v>0</v>
      </c>
      <c r="L15" s="141">
        <v>0</v>
      </c>
      <c r="M15" s="142">
        <v>1</v>
      </c>
      <c r="N15" s="141">
        <v>1</v>
      </c>
      <c r="O15" s="141">
        <v>1</v>
      </c>
      <c r="P15" s="141">
        <v>0</v>
      </c>
      <c r="Q15" s="141">
        <v>0</v>
      </c>
      <c r="R15" s="141">
        <v>1</v>
      </c>
      <c r="S15" s="141">
        <v>0</v>
      </c>
      <c r="T15" s="141">
        <v>0</v>
      </c>
      <c r="U15" s="141">
        <v>0</v>
      </c>
      <c r="V15" s="141">
        <v>0</v>
      </c>
      <c r="W15" s="141">
        <v>0</v>
      </c>
      <c r="X15" s="141">
        <v>0</v>
      </c>
      <c r="Y15" s="141">
        <v>0</v>
      </c>
      <c r="Z15" s="143">
        <v>0</v>
      </c>
      <c r="AL15" s="85"/>
    </row>
    <row r="16" spans="1:48" ht="15" customHeight="1" x14ac:dyDescent="0.2">
      <c r="D16" s="218" t="s">
        <v>76</v>
      </c>
      <c r="E16" s="219"/>
      <c r="F16" s="219"/>
      <c r="G16" s="219"/>
      <c r="H16" s="219"/>
      <c r="I16" s="219"/>
      <c r="J16" s="220"/>
      <c r="K16" s="144">
        <v>0</v>
      </c>
      <c r="L16" s="133">
        <v>0</v>
      </c>
      <c r="M16" s="134">
        <v>1</v>
      </c>
      <c r="N16" s="133">
        <v>1</v>
      </c>
      <c r="O16" s="133">
        <v>1</v>
      </c>
      <c r="P16" s="133">
        <v>0</v>
      </c>
      <c r="Q16" s="133">
        <v>0</v>
      </c>
      <c r="R16" s="133">
        <v>1</v>
      </c>
      <c r="S16" s="133">
        <v>0</v>
      </c>
      <c r="T16" s="133">
        <v>0</v>
      </c>
      <c r="U16" s="133">
        <v>0</v>
      </c>
      <c r="V16" s="133">
        <v>0</v>
      </c>
      <c r="W16" s="133">
        <v>0</v>
      </c>
      <c r="X16" s="133">
        <v>0</v>
      </c>
      <c r="Y16" s="133">
        <v>0</v>
      </c>
      <c r="Z16" s="145">
        <v>0</v>
      </c>
      <c r="AL16" s="85"/>
    </row>
    <row r="17" spans="2:38" ht="15" customHeight="1" x14ac:dyDescent="0.2">
      <c r="D17" s="218" t="s">
        <v>77</v>
      </c>
      <c r="E17" s="219"/>
      <c r="F17" s="219"/>
      <c r="G17" s="219"/>
      <c r="H17" s="219"/>
      <c r="I17" s="219"/>
      <c r="J17" s="220"/>
      <c r="K17" s="144">
        <v>0</v>
      </c>
      <c r="L17" s="133">
        <v>0</v>
      </c>
      <c r="M17" s="133">
        <v>0</v>
      </c>
      <c r="N17" s="133">
        <v>0</v>
      </c>
      <c r="O17" s="133">
        <v>0</v>
      </c>
      <c r="P17" s="133">
        <v>0</v>
      </c>
      <c r="Q17" s="133">
        <v>0</v>
      </c>
      <c r="R17" s="133">
        <v>0</v>
      </c>
      <c r="S17" s="133">
        <v>0</v>
      </c>
      <c r="T17" s="133">
        <v>0</v>
      </c>
      <c r="U17" s="133">
        <v>0</v>
      </c>
      <c r="V17" s="133">
        <v>0</v>
      </c>
      <c r="W17" s="133">
        <v>0</v>
      </c>
      <c r="X17" s="133">
        <v>0</v>
      </c>
      <c r="Y17" s="133">
        <v>0</v>
      </c>
      <c r="Z17" s="145">
        <v>0</v>
      </c>
      <c r="AL17" s="85"/>
    </row>
    <row r="18" spans="2:38" ht="15" customHeight="1" x14ac:dyDescent="0.2">
      <c r="D18" s="218" t="s">
        <v>78</v>
      </c>
      <c r="E18" s="219"/>
      <c r="F18" s="219"/>
      <c r="G18" s="219"/>
      <c r="H18" s="219"/>
      <c r="I18" s="219"/>
      <c r="J18" s="220"/>
      <c r="K18" s="144">
        <v>0</v>
      </c>
      <c r="L18" s="133">
        <v>0</v>
      </c>
      <c r="M18" s="133">
        <v>0</v>
      </c>
      <c r="N18" s="133">
        <v>0</v>
      </c>
      <c r="O18" s="133">
        <v>0</v>
      </c>
      <c r="P18" s="133">
        <v>0</v>
      </c>
      <c r="Q18" s="133">
        <v>0</v>
      </c>
      <c r="R18" s="133">
        <v>0</v>
      </c>
      <c r="S18" s="133">
        <v>0</v>
      </c>
      <c r="T18" s="133">
        <v>0</v>
      </c>
      <c r="U18" s="133">
        <v>0</v>
      </c>
      <c r="V18" s="133">
        <v>0</v>
      </c>
      <c r="W18" s="133">
        <v>0</v>
      </c>
      <c r="X18" s="133">
        <v>0</v>
      </c>
      <c r="Y18" s="133">
        <v>0</v>
      </c>
      <c r="Z18" s="145">
        <v>0</v>
      </c>
      <c r="AL18" s="85"/>
    </row>
    <row r="19" spans="2:38" ht="15" customHeight="1" thickBot="1" x14ac:dyDescent="0.25">
      <c r="B19" s="146"/>
      <c r="C19" s="146"/>
      <c r="D19" s="221" t="s">
        <v>79</v>
      </c>
      <c r="E19" s="222"/>
      <c r="F19" s="222"/>
      <c r="G19" s="222"/>
      <c r="H19" s="222"/>
      <c r="I19" s="222"/>
      <c r="J19" s="223"/>
      <c r="K19" s="147">
        <v>0</v>
      </c>
      <c r="L19" s="148">
        <v>0</v>
      </c>
      <c r="M19" s="148">
        <f t="shared" ref="M19:U19" si="0">M14</f>
        <v>3</v>
      </c>
      <c r="N19" s="148">
        <f t="shared" si="0"/>
        <v>3</v>
      </c>
      <c r="O19" s="148">
        <v>3</v>
      </c>
      <c r="P19" s="148">
        <v>0</v>
      </c>
      <c r="Q19" s="148">
        <v>0</v>
      </c>
      <c r="R19" s="148">
        <f t="shared" si="0"/>
        <v>3.5</v>
      </c>
      <c r="S19" s="148">
        <v>0</v>
      </c>
      <c r="T19" s="148">
        <v>0</v>
      </c>
      <c r="U19" s="148">
        <f t="shared" si="0"/>
        <v>0</v>
      </c>
      <c r="V19" s="148">
        <v>0</v>
      </c>
      <c r="W19" s="148">
        <v>0</v>
      </c>
      <c r="X19" s="148">
        <v>0</v>
      </c>
      <c r="Y19" s="148">
        <v>0</v>
      </c>
      <c r="Z19" s="149">
        <v>0</v>
      </c>
      <c r="AB19" s="150"/>
      <c r="AL19" s="85"/>
    </row>
    <row r="20" spans="2:38" ht="15" customHeight="1" x14ac:dyDescent="0.2">
      <c r="B20" s="146"/>
      <c r="C20" s="146"/>
      <c r="D20" s="224" t="s">
        <v>80</v>
      </c>
      <c r="E20" s="225"/>
      <c r="F20" s="225"/>
      <c r="G20" s="225"/>
      <c r="H20" s="225"/>
      <c r="I20" s="225"/>
      <c r="J20" s="226"/>
      <c r="K20" s="151">
        <f>K14*(MAX(K10:K13)*30/K9)</f>
        <v>0.22727272727272729</v>
      </c>
      <c r="L20" s="152">
        <f t="shared" ref="L20:Z20" si="1">L14*(MAX(L10:L13)*30/L9)</f>
        <v>0.22727272727272729</v>
      </c>
      <c r="M20" s="152">
        <f t="shared" si="1"/>
        <v>1</v>
      </c>
      <c r="N20" s="152">
        <f t="shared" si="1"/>
        <v>0.22727272727272729</v>
      </c>
      <c r="O20" s="152">
        <f t="shared" si="1"/>
        <v>0</v>
      </c>
      <c r="P20" s="152">
        <f t="shared" si="1"/>
        <v>0</v>
      </c>
      <c r="Q20" s="152">
        <f t="shared" si="1"/>
        <v>0.49315068493150682</v>
      </c>
      <c r="R20" s="152">
        <f t="shared" si="1"/>
        <v>1.1666666666666665</v>
      </c>
      <c r="S20" s="152">
        <f t="shared" si="1"/>
        <v>0.57534246575342463</v>
      </c>
      <c r="T20" s="152">
        <f t="shared" si="1"/>
        <v>0.24657534246575341</v>
      </c>
      <c r="U20" s="152">
        <f t="shared" si="1"/>
        <v>0</v>
      </c>
      <c r="V20" s="152">
        <f t="shared" si="1"/>
        <v>0.57534246575342463</v>
      </c>
      <c r="W20" s="152">
        <f t="shared" si="1"/>
        <v>0.98630136986301364</v>
      </c>
      <c r="X20" s="152">
        <f t="shared" si="1"/>
        <v>1.5</v>
      </c>
      <c r="Y20" s="152">
        <f t="shared" si="1"/>
        <v>3.5</v>
      </c>
      <c r="Z20" s="152">
        <f t="shared" si="1"/>
        <v>1.1666666666666665</v>
      </c>
      <c r="AA20" s="153">
        <f>SUM(K20:Z20)</f>
        <v>11.891863843918637</v>
      </c>
      <c r="AB20" s="154"/>
      <c r="AL20" s="85"/>
    </row>
    <row r="21" spans="2:38" ht="15" customHeight="1" thickBot="1" x14ac:dyDescent="0.25">
      <c r="B21" s="155"/>
      <c r="C21" s="155"/>
      <c r="D21" s="221" t="s">
        <v>81</v>
      </c>
      <c r="E21" s="222"/>
      <c r="F21" s="222"/>
      <c r="G21" s="222"/>
      <c r="H21" s="222"/>
      <c r="I21" s="222"/>
      <c r="J21" s="223"/>
      <c r="K21" s="148">
        <f>K19*(MAX(K15:K18)*30/K9)</f>
        <v>0</v>
      </c>
      <c r="L21" s="156">
        <f t="shared" ref="L21:Z21" si="2">L19*(MAX(L15:L18)*30/L9)</f>
        <v>0</v>
      </c>
      <c r="M21" s="156">
        <f t="shared" si="2"/>
        <v>0.5</v>
      </c>
      <c r="N21" s="156">
        <f t="shared" si="2"/>
        <v>0.22727272727272729</v>
      </c>
      <c r="O21" s="156">
        <f t="shared" si="2"/>
        <v>0.22727272727272729</v>
      </c>
      <c r="P21" s="156">
        <f t="shared" si="2"/>
        <v>0</v>
      </c>
      <c r="Q21" s="156">
        <f t="shared" si="2"/>
        <v>0</v>
      </c>
      <c r="R21" s="156">
        <f t="shared" si="2"/>
        <v>0.58333333333333326</v>
      </c>
      <c r="S21" s="156">
        <f t="shared" si="2"/>
        <v>0</v>
      </c>
      <c r="T21" s="156">
        <f t="shared" si="2"/>
        <v>0</v>
      </c>
      <c r="U21" s="156">
        <f t="shared" si="2"/>
        <v>0</v>
      </c>
      <c r="V21" s="156">
        <f t="shared" si="2"/>
        <v>0</v>
      </c>
      <c r="W21" s="156">
        <f t="shared" si="2"/>
        <v>0</v>
      </c>
      <c r="X21" s="156">
        <f t="shared" si="2"/>
        <v>0</v>
      </c>
      <c r="Y21" s="156">
        <f t="shared" si="2"/>
        <v>0</v>
      </c>
      <c r="Z21" s="156">
        <f t="shared" si="2"/>
        <v>0</v>
      </c>
      <c r="AA21" s="157">
        <f>SUM(K21:Z21)</f>
        <v>1.5378787878787878</v>
      </c>
      <c r="AB21" s="158"/>
      <c r="AL21" s="85"/>
    </row>
    <row r="22" spans="2:38" ht="15" customHeight="1" thickBot="1" x14ac:dyDescent="0.25">
      <c r="B22" s="155"/>
      <c r="C22" s="155"/>
      <c r="E22" s="159"/>
      <c r="F22" s="159"/>
      <c r="G22" s="159"/>
      <c r="H22" s="159"/>
      <c r="L22" s="86"/>
      <c r="M22" s="86"/>
      <c r="N22" s="86"/>
      <c r="O22" s="86"/>
      <c r="Z22" s="160" t="s">
        <v>82</v>
      </c>
      <c r="AA22" s="161">
        <f>SUM(AA20:AA21)</f>
        <v>13.429742631797424</v>
      </c>
      <c r="AL22" s="85"/>
    </row>
    <row r="23" spans="2:38" ht="15" customHeight="1" thickBot="1" x14ac:dyDescent="0.25">
      <c r="B23" s="162"/>
      <c r="C23" s="163"/>
      <c r="E23" s="159"/>
      <c r="F23" s="159"/>
      <c r="G23" s="159"/>
      <c r="H23" s="159"/>
      <c r="L23" s="86"/>
      <c r="M23" s="86"/>
      <c r="N23" s="86"/>
      <c r="O23" s="86"/>
      <c r="Z23" s="164" t="s">
        <v>83</v>
      </c>
      <c r="AA23" s="165">
        <f>AA21/AA22</f>
        <v>0.11451290095742957</v>
      </c>
      <c r="AL23" s="85"/>
    </row>
    <row r="24" spans="2:38" ht="15" customHeight="1" x14ac:dyDescent="0.2">
      <c r="B24" s="162"/>
      <c r="C24" s="163"/>
      <c r="E24" s="159"/>
      <c r="F24" s="159"/>
      <c r="G24" s="159"/>
      <c r="H24" s="159"/>
      <c r="L24" s="86"/>
      <c r="M24" s="86"/>
      <c r="N24" s="86"/>
      <c r="O24" s="86"/>
      <c r="AL24" s="85"/>
    </row>
    <row r="25" spans="2:38" ht="16.5" customHeight="1" x14ac:dyDescent="0.2">
      <c r="B25" s="162"/>
      <c r="C25" s="163"/>
      <c r="L25" s="86"/>
      <c r="M25" s="86"/>
      <c r="N25" s="86"/>
      <c r="O25" s="86"/>
      <c r="AL25" s="85"/>
    </row>
    <row r="26" spans="2:38" ht="16.5" customHeight="1" x14ac:dyDescent="0.2">
      <c r="B26" s="162"/>
      <c r="C26" s="166"/>
      <c r="L26" s="86"/>
      <c r="M26" s="86"/>
      <c r="N26" s="86"/>
      <c r="O26" s="86"/>
      <c r="AL26" s="85"/>
    </row>
    <row r="27" spans="2:38" ht="16.5" customHeight="1" x14ac:dyDescent="0.2">
      <c r="B27" s="162"/>
      <c r="C27" s="163"/>
      <c r="L27" s="86"/>
      <c r="M27" s="86"/>
      <c r="N27" s="86"/>
      <c r="O27" s="86"/>
      <c r="AL27" s="85"/>
    </row>
    <row r="28" spans="2:38" ht="16.5" customHeight="1" x14ac:dyDescent="0.2">
      <c r="B28" s="162"/>
      <c r="C28" s="163"/>
      <c r="L28" s="86"/>
      <c r="M28" s="86"/>
      <c r="N28" s="86"/>
      <c r="O28" s="86"/>
      <c r="AL28" s="85"/>
    </row>
    <row r="29" spans="2:38" ht="16.5" customHeight="1" x14ac:dyDescent="0.2">
      <c r="B29" s="162"/>
      <c r="C29" s="163"/>
      <c r="L29" s="86"/>
      <c r="M29" s="86"/>
      <c r="N29" s="86"/>
      <c r="O29" s="86"/>
      <c r="AL29" s="85"/>
    </row>
    <row r="30" spans="2:38" x14ac:dyDescent="0.2">
      <c r="B30" s="162"/>
      <c r="C30" s="163"/>
      <c r="L30" s="86"/>
      <c r="M30" s="86"/>
      <c r="N30" s="86"/>
      <c r="O30" s="86"/>
      <c r="AL30" s="85"/>
    </row>
    <row r="31" spans="2:38" x14ac:dyDescent="0.2">
      <c r="B31" s="162"/>
      <c r="C31" s="163"/>
      <c r="L31" s="86"/>
      <c r="M31" s="86"/>
      <c r="N31" s="86"/>
      <c r="O31" s="86"/>
      <c r="AL31" s="85"/>
    </row>
    <row r="32" spans="2:38" x14ac:dyDescent="0.2">
      <c r="B32" s="162"/>
      <c r="C32" s="163"/>
      <c r="L32" s="86"/>
      <c r="M32" s="86"/>
      <c r="N32" s="86"/>
      <c r="O32" s="86"/>
      <c r="AL32" s="85"/>
    </row>
    <row r="33" spans="2:48" x14ac:dyDescent="0.2">
      <c r="B33" s="162"/>
      <c r="C33" s="163"/>
      <c r="L33" s="86"/>
      <c r="M33" s="86"/>
      <c r="N33" s="86"/>
      <c r="O33" s="86"/>
      <c r="AL33" s="85"/>
    </row>
    <row r="34" spans="2:48" ht="12.75" customHeight="1" x14ac:dyDescent="0.2">
      <c r="B34" s="167"/>
      <c r="C34" s="167"/>
      <c r="L34" s="86"/>
      <c r="M34" s="86"/>
      <c r="N34" s="86"/>
      <c r="O34" s="86"/>
      <c r="AL34" s="85"/>
    </row>
    <row r="35" spans="2:48" x14ac:dyDescent="0.2">
      <c r="L35" s="86"/>
      <c r="M35" s="86"/>
      <c r="N35" s="86"/>
      <c r="O35" s="86"/>
      <c r="AB35" s="159"/>
      <c r="AC35" s="86"/>
      <c r="AD35" s="86"/>
      <c r="AE35" s="86"/>
      <c r="AF35" s="86"/>
      <c r="AG35" s="86"/>
      <c r="AH35" s="86"/>
      <c r="AI35" s="86"/>
      <c r="AJ35" s="86"/>
      <c r="AK35" s="86"/>
      <c r="AM35" s="86"/>
      <c r="AN35" s="86"/>
      <c r="AO35" s="86"/>
      <c r="AP35" s="86"/>
      <c r="AQ35" s="86"/>
      <c r="AR35" s="86"/>
      <c r="AS35" s="86"/>
      <c r="AT35" s="86"/>
      <c r="AU35" s="86"/>
      <c r="AV35" s="86"/>
    </row>
    <row r="36" spans="2:48" x14ac:dyDescent="0.2">
      <c r="L36" s="86"/>
      <c r="M36" s="86"/>
      <c r="N36" s="86"/>
      <c r="O36" s="86"/>
      <c r="AB36" s="159"/>
      <c r="AC36" s="86"/>
      <c r="AD36" s="86"/>
      <c r="AE36" s="86"/>
      <c r="AF36" s="86"/>
      <c r="AG36" s="86"/>
      <c r="AH36" s="86"/>
      <c r="AI36" s="86"/>
      <c r="AJ36" s="86"/>
      <c r="AK36" s="86"/>
      <c r="AM36" s="86"/>
      <c r="AN36" s="86"/>
      <c r="AO36" s="86"/>
      <c r="AP36" s="86"/>
      <c r="AQ36" s="86"/>
      <c r="AR36" s="86"/>
      <c r="AS36" s="86"/>
      <c r="AT36" s="86"/>
      <c r="AU36" s="86"/>
      <c r="AV36" s="86"/>
    </row>
    <row r="37" spans="2:48" x14ac:dyDescent="0.2">
      <c r="L37" s="86"/>
      <c r="M37" s="86"/>
      <c r="N37" s="86"/>
      <c r="O37" s="86"/>
      <c r="AB37" s="159"/>
      <c r="AC37" s="86"/>
      <c r="AD37" s="86"/>
      <c r="AE37" s="86"/>
      <c r="AF37" s="86"/>
      <c r="AG37" s="86"/>
      <c r="AH37" s="86"/>
      <c r="AI37" s="86"/>
      <c r="AJ37" s="86"/>
      <c r="AK37" s="86"/>
      <c r="AM37" s="86"/>
      <c r="AN37" s="86"/>
      <c r="AO37" s="86"/>
      <c r="AP37" s="86"/>
      <c r="AQ37" s="86"/>
      <c r="AR37" s="86"/>
      <c r="AS37" s="86"/>
      <c r="AT37" s="86"/>
      <c r="AU37" s="86"/>
      <c r="AV37" s="86"/>
    </row>
    <row r="38" spans="2:48" x14ac:dyDescent="0.2">
      <c r="L38" s="86"/>
      <c r="M38" s="86"/>
      <c r="N38" s="86"/>
      <c r="O38" s="86"/>
      <c r="AC38" s="86"/>
      <c r="AD38" s="86"/>
      <c r="AE38" s="86"/>
      <c r="AF38" s="86"/>
      <c r="AG38" s="86"/>
      <c r="AH38" s="86"/>
      <c r="AI38" s="86"/>
      <c r="AJ38" s="86"/>
      <c r="AK38" s="86"/>
      <c r="AM38" s="86"/>
      <c r="AN38" s="86"/>
      <c r="AO38" s="86"/>
      <c r="AP38" s="86"/>
      <c r="AQ38" s="86"/>
      <c r="AR38" s="86"/>
      <c r="AS38" s="86"/>
      <c r="AT38" s="86"/>
      <c r="AU38" s="86"/>
      <c r="AV38" s="86"/>
    </row>
    <row r="39" spans="2:48" x14ac:dyDescent="0.2">
      <c r="L39" s="86"/>
      <c r="M39" s="86"/>
      <c r="N39" s="86"/>
      <c r="O39" s="86"/>
      <c r="AC39" s="86"/>
      <c r="AD39" s="86"/>
      <c r="AE39" s="86"/>
      <c r="AF39" s="86"/>
      <c r="AG39" s="86"/>
      <c r="AH39" s="86"/>
      <c r="AI39" s="86"/>
      <c r="AJ39" s="86"/>
      <c r="AK39" s="86"/>
      <c r="AM39" s="86"/>
      <c r="AN39" s="86"/>
      <c r="AO39" s="86"/>
      <c r="AP39" s="86"/>
      <c r="AQ39" s="86"/>
      <c r="AR39" s="86"/>
      <c r="AS39" s="86"/>
      <c r="AT39" s="86"/>
      <c r="AU39" s="86"/>
      <c r="AV39" s="86"/>
    </row>
    <row r="40" spans="2:48" x14ac:dyDescent="0.2">
      <c r="L40" s="86"/>
      <c r="M40" s="86"/>
      <c r="N40" s="86"/>
      <c r="O40" s="86"/>
      <c r="AC40" s="86"/>
      <c r="AD40" s="86"/>
      <c r="AE40" s="86"/>
      <c r="AF40" s="86"/>
      <c r="AG40" s="86"/>
      <c r="AH40" s="86"/>
      <c r="AI40" s="86"/>
      <c r="AJ40" s="86"/>
      <c r="AK40" s="86"/>
      <c r="AM40" s="86"/>
      <c r="AN40" s="86"/>
      <c r="AO40" s="86"/>
      <c r="AP40" s="86"/>
      <c r="AQ40" s="86"/>
      <c r="AR40" s="86"/>
      <c r="AS40" s="86"/>
      <c r="AT40" s="86"/>
      <c r="AU40" s="86"/>
      <c r="AV40" s="86"/>
    </row>
    <row r="41" spans="2:48" x14ac:dyDescent="0.2">
      <c r="L41" s="86"/>
      <c r="M41" s="86"/>
      <c r="N41" s="86"/>
      <c r="O41" s="86"/>
      <c r="AC41" s="86"/>
      <c r="AD41" s="86"/>
      <c r="AE41" s="86"/>
      <c r="AF41" s="86"/>
      <c r="AG41" s="86"/>
      <c r="AH41" s="86"/>
      <c r="AI41" s="86"/>
      <c r="AJ41" s="86"/>
      <c r="AK41" s="86"/>
      <c r="AM41" s="86"/>
      <c r="AN41" s="86"/>
      <c r="AO41" s="86"/>
      <c r="AP41" s="86"/>
      <c r="AQ41" s="86"/>
      <c r="AR41" s="86"/>
      <c r="AS41" s="86"/>
      <c r="AT41" s="86"/>
      <c r="AU41" s="86"/>
      <c r="AV41" s="86"/>
    </row>
    <row r="42" spans="2:48" x14ac:dyDescent="0.2">
      <c r="L42" s="86"/>
      <c r="M42" s="86"/>
      <c r="N42" s="86"/>
      <c r="O42" s="86"/>
      <c r="AC42" s="86"/>
      <c r="AD42" s="86"/>
      <c r="AE42" s="86"/>
      <c r="AF42" s="86"/>
      <c r="AG42" s="86"/>
      <c r="AH42" s="86"/>
      <c r="AI42" s="86"/>
      <c r="AJ42" s="86"/>
      <c r="AK42" s="86"/>
      <c r="AM42" s="86"/>
      <c r="AN42" s="86"/>
      <c r="AO42" s="86"/>
      <c r="AP42" s="86"/>
      <c r="AQ42" s="86"/>
      <c r="AR42" s="86"/>
      <c r="AS42" s="86"/>
      <c r="AT42" s="86"/>
      <c r="AU42" s="86"/>
      <c r="AV42" s="86"/>
    </row>
    <row r="43" spans="2:48" x14ac:dyDescent="0.2">
      <c r="L43" s="86"/>
      <c r="M43" s="86"/>
      <c r="N43" s="86"/>
      <c r="O43" s="86"/>
      <c r="AC43" s="86"/>
      <c r="AD43" s="86"/>
      <c r="AE43" s="86"/>
      <c r="AF43" s="86"/>
      <c r="AG43" s="86"/>
      <c r="AH43" s="86"/>
      <c r="AI43" s="86"/>
      <c r="AJ43" s="86"/>
      <c r="AK43" s="86"/>
      <c r="AM43" s="86"/>
      <c r="AN43" s="86"/>
      <c r="AO43" s="86"/>
      <c r="AP43" s="86"/>
      <c r="AQ43" s="86"/>
      <c r="AR43" s="86"/>
      <c r="AS43" s="86"/>
      <c r="AT43" s="86"/>
      <c r="AU43" s="86"/>
      <c r="AV43" s="86"/>
    </row>
    <row r="44" spans="2:48" x14ac:dyDescent="0.2">
      <c r="L44" s="86"/>
      <c r="M44" s="86"/>
      <c r="N44" s="86"/>
      <c r="O44" s="86"/>
      <c r="AC44" s="86"/>
      <c r="AD44" s="86"/>
      <c r="AE44" s="86"/>
      <c r="AF44" s="86"/>
      <c r="AG44" s="86"/>
      <c r="AH44" s="86"/>
      <c r="AI44" s="86"/>
      <c r="AJ44" s="86"/>
      <c r="AK44" s="86"/>
      <c r="AM44" s="86"/>
      <c r="AN44" s="86"/>
      <c r="AO44" s="86"/>
      <c r="AP44" s="86"/>
      <c r="AQ44" s="86"/>
      <c r="AR44" s="86"/>
      <c r="AS44" s="86"/>
      <c r="AT44" s="86"/>
      <c r="AU44" s="86"/>
      <c r="AV44" s="86"/>
    </row>
    <row r="45" spans="2:48" x14ac:dyDescent="0.2">
      <c r="L45" s="86"/>
      <c r="M45" s="86"/>
      <c r="N45" s="86"/>
      <c r="O45" s="86"/>
      <c r="AC45" s="86"/>
      <c r="AD45" s="86"/>
      <c r="AE45" s="86"/>
      <c r="AF45" s="86"/>
      <c r="AG45" s="86"/>
      <c r="AH45" s="86"/>
      <c r="AI45" s="86"/>
      <c r="AJ45" s="86"/>
      <c r="AK45" s="86"/>
      <c r="AM45" s="86"/>
      <c r="AN45" s="86"/>
      <c r="AO45" s="86"/>
      <c r="AP45" s="86"/>
      <c r="AQ45" s="86"/>
      <c r="AR45" s="86"/>
      <c r="AS45" s="86"/>
      <c r="AT45" s="86"/>
      <c r="AU45" s="86"/>
      <c r="AV45" s="86"/>
    </row>
    <row r="46" spans="2:48" x14ac:dyDescent="0.2">
      <c r="L46" s="86"/>
      <c r="M46" s="86"/>
      <c r="N46" s="86"/>
      <c r="O46" s="86"/>
      <c r="AC46" s="86"/>
      <c r="AD46" s="86"/>
      <c r="AE46" s="86"/>
      <c r="AF46" s="86"/>
      <c r="AG46" s="86"/>
      <c r="AH46" s="86"/>
      <c r="AI46" s="86"/>
      <c r="AJ46" s="86"/>
      <c r="AK46" s="86"/>
      <c r="AM46" s="86"/>
      <c r="AN46" s="86"/>
      <c r="AO46" s="86"/>
      <c r="AP46" s="86"/>
      <c r="AQ46" s="86"/>
      <c r="AR46" s="86"/>
      <c r="AS46" s="86"/>
      <c r="AT46" s="86"/>
      <c r="AU46" s="86"/>
      <c r="AV46" s="86"/>
    </row>
    <row r="47" spans="2:48" x14ac:dyDescent="0.2">
      <c r="L47" s="86"/>
      <c r="M47" s="86"/>
      <c r="N47" s="86"/>
      <c r="O47" s="86"/>
      <c r="AC47" s="86"/>
      <c r="AD47" s="86"/>
      <c r="AE47" s="86"/>
      <c r="AF47" s="86"/>
      <c r="AG47" s="86"/>
      <c r="AH47" s="86"/>
      <c r="AI47" s="86"/>
      <c r="AJ47" s="86"/>
      <c r="AK47" s="86"/>
      <c r="AM47" s="86"/>
      <c r="AN47" s="86"/>
      <c r="AO47" s="86"/>
      <c r="AP47" s="86"/>
      <c r="AQ47" s="86"/>
      <c r="AR47" s="86"/>
      <c r="AS47" s="86"/>
      <c r="AT47" s="86"/>
      <c r="AU47" s="86"/>
      <c r="AV47" s="86"/>
    </row>
    <row r="48" spans="2:48" x14ac:dyDescent="0.2">
      <c r="L48" s="86"/>
      <c r="M48" s="86"/>
      <c r="N48" s="86"/>
      <c r="O48" s="86"/>
      <c r="AC48" s="86"/>
      <c r="AD48" s="86"/>
      <c r="AE48" s="86"/>
      <c r="AF48" s="86"/>
      <c r="AG48" s="86"/>
      <c r="AH48" s="86"/>
      <c r="AI48" s="86"/>
      <c r="AJ48" s="86"/>
      <c r="AK48" s="86"/>
      <c r="AM48" s="86"/>
      <c r="AN48" s="86"/>
      <c r="AO48" s="86"/>
      <c r="AP48" s="86"/>
      <c r="AQ48" s="86"/>
      <c r="AR48" s="86"/>
      <c r="AS48" s="86"/>
      <c r="AT48" s="86"/>
      <c r="AU48" s="86"/>
      <c r="AV48" s="86"/>
    </row>
    <row r="49" spans="12:48" x14ac:dyDescent="0.2">
      <c r="L49" s="86"/>
      <c r="M49" s="86"/>
      <c r="N49" s="86"/>
      <c r="O49" s="86"/>
      <c r="AC49" s="86"/>
      <c r="AD49" s="86"/>
      <c r="AE49" s="86"/>
      <c r="AF49" s="86"/>
      <c r="AG49" s="86"/>
      <c r="AH49" s="86"/>
      <c r="AI49" s="86"/>
      <c r="AJ49" s="86"/>
      <c r="AK49" s="86"/>
      <c r="AM49" s="86"/>
      <c r="AN49" s="86"/>
      <c r="AO49" s="86"/>
      <c r="AP49" s="86"/>
      <c r="AQ49" s="86"/>
      <c r="AR49" s="86"/>
      <c r="AS49" s="86"/>
      <c r="AT49" s="86"/>
      <c r="AU49" s="86"/>
      <c r="AV49" s="86"/>
    </row>
    <row r="50" spans="12:48" x14ac:dyDescent="0.2">
      <c r="L50" s="86"/>
      <c r="M50" s="86"/>
      <c r="N50" s="86"/>
      <c r="O50" s="86"/>
      <c r="AC50" s="86"/>
      <c r="AD50" s="86"/>
      <c r="AE50" s="86"/>
      <c r="AF50" s="86"/>
      <c r="AG50" s="86"/>
      <c r="AH50" s="86"/>
      <c r="AI50" s="86"/>
      <c r="AJ50" s="86"/>
      <c r="AK50" s="86"/>
      <c r="AM50" s="86"/>
      <c r="AN50" s="86"/>
      <c r="AO50" s="86"/>
      <c r="AP50" s="86"/>
      <c r="AQ50" s="86"/>
      <c r="AR50" s="86"/>
      <c r="AS50" s="86"/>
      <c r="AT50" s="86"/>
      <c r="AU50" s="86"/>
      <c r="AV50" s="86"/>
    </row>
    <row r="51" spans="12:48" x14ac:dyDescent="0.2">
      <c r="L51" s="86"/>
      <c r="M51" s="86"/>
      <c r="N51" s="86"/>
      <c r="O51" s="86"/>
      <c r="AC51" s="86"/>
      <c r="AD51" s="86"/>
      <c r="AE51" s="86"/>
      <c r="AF51" s="86"/>
      <c r="AG51" s="86"/>
      <c r="AH51" s="86"/>
      <c r="AI51" s="86"/>
      <c r="AJ51" s="86"/>
      <c r="AK51" s="86"/>
      <c r="AM51" s="86"/>
      <c r="AN51" s="86"/>
      <c r="AO51" s="86"/>
      <c r="AP51" s="86"/>
      <c r="AQ51" s="86"/>
      <c r="AR51" s="86"/>
      <c r="AS51" s="86"/>
      <c r="AT51" s="86"/>
      <c r="AU51" s="86"/>
      <c r="AV51" s="86"/>
    </row>
    <row r="52" spans="12:48" x14ac:dyDescent="0.2">
      <c r="L52" s="86"/>
      <c r="M52" s="86"/>
      <c r="N52" s="86"/>
      <c r="O52" s="86"/>
      <c r="AC52" s="86"/>
      <c r="AD52" s="86"/>
      <c r="AE52" s="86"/>
      <c r="AF52" s="86"/>
      <c r="AG52" s="86"/>
      <c r="AH52" s="86"/>
      <c r="AI52" s="86"/>
      <c r="AJ52" s="86"/>
      <c r="AK52" s="86"/>
      <c r="AM52" s="86"/>
      <c r="AN52" s="86"/>
      <c r="AO52" s="86"/>
      <c r="AP52" s="86"/>
      <c r="AQ52" s="86"/>
      <c r="AR52" s="86"/>
      <c r="AS52" s="86"/>
      <c r="AT52" s="86"/>
      <c r="AU52" s="86"/>
      <c r="AV52" s="86"/>
    </row>
    <row r="53" spans="12:48" x14ac:dyDescent="0.2">
      <c r="L53" s="86"/>
      <c r="M53" s="86"/>
      <c r="N53" s="86"/>
      <c r="O53" s="86"/>
      <c r="AC53" s="86"/>
      <c r="AD53" s="86"/>
      <c r="AE53" s="86"/>
      <c r="AF53" s="86"/>
      <c r="AG53" s="86"/>
      <c r="AH53" s="86"/>
      <c r="AI53" s="86"/>
      <c r="AJ53" s="86"/>
      <c r="AK53" s="86"/>
      <c r="AM53" s="86"/>
      <c r="AN53" s="86"/>
      <c r="AO53" s="86"/>
      <c r="AP53" s="86"/>
      <c r="AQ53" s="86"/>
      <c r="AR53" s="86"/>
      <c r="AS53" s="86"/>
      <c r="AT53" s="86"/>
      <c r="AU53" s="86"/>
      <c r="AV53" s="86"/>
    </row>
    <row r="54" spans="12:48" x14ac:dyDescent="0.2">
      <c r="L54" s="86"/>
      <c r="M54" s="86"/>
      <c r="N54" s="86"/>
      <c r="O54" s="86"/>
      <c r="AC54" s="86"/>
      <c r="AD54" s="86"/>
      <c r="AE54" s="86"/>
      <c r="AF54" s="86"/>
      <c r="AG54" s="86"/>
      <c r="AH54" s="86"/>
      <c r="AI54" s="86"/>
      <c r="AJ54" s="86"/>
      <c r="AK54" s="86"/>
      <c r="AM54" s="86"/>
      <c r="AN54" s="86"/>
      <c r="AO54" s="86"/>
      <c r="AP54" s="86"/>
      <c r="AQ54" s="86"/>
      <c r="AR54" s="86"/>
      <c r="AS54" s="86"/>
      <c r="AT54" s="86"/>
      <c r="AU54" s="86"/>
      <c r="AV54" s="86"/>
    </row>
    <row r="55" spans="12:48" x14ac:dyDescent="0.2">
      <c r="L55" s="86"/>
      <c r="M55" s="86"/>
      <c r="N55" s="86"/>
      <c r="O55" s="86"/>
      <c r="AC55" s="86"/>
      <c r="AD55" s="86"/>
      <c r="AE55" s="86"/>
      <c r="AF55" s="86"/>
      <c r="AG55" s="86"/>
      <c r="AH55" s="86"/>
      <c r="AI55" s="86"/>
      <c r="AJ55" s="86"/>
      <c r="AK55" s="86"/>
      <c r="AM55" s="86"/>
      <c r="AN55" s="86"/>
      <c r="AO55" s="86"/>
      <c r="AP55" s="86"/>
      <c r="AQ55" s="86"/>
      <c r="AR55" s="86"/>
      <c r="AS55" s="86"/>
      <c r="AT55" s="86"/>
      <c r="AU55" s="86"/>
      <c r="AV55" s="86"/>
    </row>
    <row r="56" spans="12:48" x14ac:dyDescent="0.2">
      <c r="L56" s="86"/>
      <c r="M56" s="86"/>
      <c r="N56" s="86"/>
      <c r="O56" s="86"/>
      <c r="AC56" s="86"/>
      <c r="AD56" s="86"/>
      <c r="AE56" s="86"/>
      <c r="AF56" s="86"/>
      <c r="AG56" s="86"/>
      <c r="AH56" s="86"/>
      <c r="AI56" s="86"/>
      <c r="AJ56" s="86"/>
      <c r="AK56" s="86"/>
      <c r="AM56" s="86"/>
      <c r="AN56" s="86"/>
      <c r="AO56" s="86"/>
      <c r="AP56" s="86"/>
      <c r="AQ56" s="86"/>
      <c r="AR56" s="86"/>
      <c r="AS56" s="86"/>
      <c r="AT56" s="86"/>
      <c r="AU56" s="86"/>
      <c r="AV56" s="86"/>
    </row>
    <row r="57" spans="12:48" x14ac:dyDescent="0.2">
      <c r="L57" s="86"/>
      <c r="M57" s="86"/>
      <c r="N57" s="86"/>
      <c r="O57" s="86"/>
      <c r="AC57" s="86"/>
      <c r="AD57" s="86"/>
      <c r="AE57" s="86"/>
      <c r="AF57" s="86"/>
      <c r="AG57" s="86"/>
      <c r="AH57" s="86"/>
      <c r="AI57" s="86"/>
      <c r="AJ57" s="86"/>
      <c r="AK57" s="86"/>
      <c r="AM57" s="86"/>
      <c r="AN57" s="86"/>
      <c r="AO57" s="86"/>
      <c r="AP57" s="86"/>
      <c r="AQ57" s="86"/>
      <c r="AR57" s="86"/>
      <c r="AS57" s="86"/>
      <c r="AT57" s="86"/>
      <c r="AU57" s="86"/>
      <c r="AV57" s="86"/>
    </row>
    <row r="58" spans="12:48" x14ac:dyDescent="0.2">
      <c r="L58" s="86"/>
      <c r="M58" s="86"/>
      <c r="N58" s="86"/>
      <c r="O58" s="86"/>
      <c r="AC58" s="86"/>
      <c r="AD58" s="86"/>
      <c r="AE58" s="86"/>
      <c r="AF58" s="86"/>
      <c r="AG58" s="86"/>
      <c r="AH58" s="86"/>
      <c r="AI58" s="86"/>
      <c r="AJ58" s="86"/>
      <c r="AK58" s="86"/>
      <c r="AM58" s="86"/>
      <c r="AN58" s="86"/>
      <c r="AO58" s="86"/>
      <c r="AP58" s="86"/>
      <c r="AQ58" s="86"/>
      <c r="AR58" s="86"/>
      <c r="AS58" s="86"/>
      <c r="AT58" s="86"/>
      <c r="AU58" s="86"/>
      <c r="AV58" s="86"/>
    </row>
    <row r="59" spans="12:48" x14ac:dyDescent="0.2">
      <c r="L59" s="86"/>
      <c r="M59" s="86"/>
      <c r="N59" s="86"/>
      <c r="O59" s="86"/>
      <c r="AC59" s="86"/>
      <c r="AD59" s="86"/>
      <c r="AE59" s="86"/>
      <c r="AF59" s="86"/>
      <c r="AG59" s="86"/>
      <c r="AH59" s="86"/>
      <c r="AI59" s="86"/>
      <c r="AJ59" s="86"/>
      <c r="AK59" s="86"/>
      <c r="AM59" s="86"/>
      <c r="AN59" s="86"/>
      <c r="AO59" s="86"/>
      <c r="AP59" s="86"/>
      <c r="AQ59" s="86"/>
      <c r="AR59" s="86"/>
      <c r="AS59" s="86"/>
      <c r="AT59" s="86"/>
      <c r="AU59" s="86"/>
      <c r="AV59" s="86"/>
    </row>
    <row r="60" spans="12:48" x14ac:dyDescent="0.2">
      <c r="L60" s="86"/>
      <c r="M60" s="86"/>
      <c r="N60" s="86"/>
      <c r="O60" s="86"/>
      <c r="AC60" s="86"/>
      <c r="AD60" s="86"/>
      <c r="AE60" s="86"/>
      <c r="AF60" s="86"/>
      <c r="AG60" s="86"/>
      <c r="AH60" s="86"/>
      <c r="AI60" s="86"/>
      <c r="AJ60" s="86"/>
      <c r="AK60" s="86"/>
      <c r="AM60" s="86"/>
      <c r="AN60" s="86"/>
      <c r="AO60" s="86"/>
      <c r="AP60" s="86"/>
      <c r="AQ60" s="86"/>
      <c r="AR60" s="86"/>
      <c r="AS60" s="86"/>
      <c r="AT60" s="86"/>
      <c r="AU60" s="86"/>
      <c r="AV60" s="86"/>
    </row>
    <row r="61" spans="12:48" x14ac:dyDescent="0.2">
      <c r="L61" s="86"/>
      <c r="M61" s="86"/>
      <c r="N61" s="86"/>
      <c r="O61" s="86"/>
      <c r="AC61" s="86"/>
      <c r="AD61" s="86"/>
      <c r="AE61" s="86"/>
      <c r="AF61" s="86"/>
      <c r="AG61" s="86"/>
      <c r="AH61" s="86"/>
      <c r="AI61" s="86"/>
      <c r="AJ61" s="86"/>
      <c r="AK61" s="86"/>
      <c r="AM61" s="86"/>
      <c r="AN61" s="86"/>
      <c r="AO61" s="86"/>
      <c r="AP61" s="86"/>
      <c r="AQ61" s="86"/>
      <c r="AR61" s="86"/>
      <c r="AS61" s="86"/>
      <c r="AT61" s="86"/>
      <c r="AU61" s="86"/>
      <c r="AV61" s="86"/>
    </row>
    <row r="62" spans="12:48" x14ac:dyDescent="0.2">
      <c r="L62" s="86"/>
      <c r="M62" s="86"/>
      <c r="N62" s="86"/>
      <c r="O62" s="86"/>
      <c r="AC62" s="86"/>
      <c r="AD62" s="86"/>
      <c r="AE62" s="86"/>
      <c r="AF62" s="86"/>
      <c r="AG62" s="86"/>
      <c r="AH62" s="86"/>
      <c r="AI62" s="86"/>
      <c r="AJ62" s="86"/>
      <c r="AK62" s="86"/>
      <c r="AM62" s="86"/>
      <c r="AN62" s="86"/>
      <c r="AO62" s="86"/>
      <c r="AP62" s="86"/>
      <c r="AQ62" s="86"/>
      <c r="AR62" s="86"/>
      <c r="AS62" s="86"/>
      <c r="AT62" s="86"/>
      <c r="AU62" s="86"/>
      <c r="AV62" s="86"/>
    </row>
    <row r="63" spans="12:48" x14ac:dyDescent="0.2">
      <c r="L63" s="86"/>
      <c r="M63" s="86"/>
      <c r="N63" s="86"/>
      <c r="O63" s="86"/>
      <c r="AC63" s="86"/>
      <c r="AD63" s="86"/>
      <c r="AE63" s="86"/>
      <c r="AF63" s="86"/>
      <c r="AG63" s="86"/>
      <c r="AH63" s="86"/>
      <c r="AI63" s="86"/>
      <c r="AJ63" s="86"/>
      <c r="AK63" s="86"/>
      <c r="AM63" s="86"/>
      <c r="AN63" s="86"/>
      <c r="AO63" s="86"/>
      <c r="AP63" s="86"/>
      <c r="AQ63" s="86"/>
      <c r="AR63" s="86"/>
      <c r="AS63" s="86"/>
      <c r="AT63" s="86"/>
      <c r="AU63" s="86"/>
      <c r="AV63" s="86"/>
    </row>
    <row r="64" spans="12:48" x14ac:dyDescent="0.2">
      <c r="L64" s="86"/>
      <c r="M64" s="86"/>
      <c r="N64" s="86"/>
      <c r="O64" s="86"/>
      <c r="AC64" s="86"/>
      <c r="AD64" s="86"/>
      <c r="AE64" s="86"/>
      <c r="AF64" s="86"/>
      <c r="AG64" s="86"/>
      <c r="AH64" s="86"/>
      <c r="AI64" s="86"/>
      <c r="AJ64" s="86"/>
      <c r="AK64" s="86"/>
      <c r="AM64" s="86"/>
      <c r="AN64" s="86"/>
      <c r="AO64" s="86"/>
      <c r="AP64" s="86"/>
      <c r="AQ64" s="86"/>
      <c r="AR64" s="86"/>
      <c r="AS64" s="86"/>
      <c r="AT64" s="86"/>
      <c r="AU64" s="86"/>
      <c r="AV64" s="86"/>
    </row>
    <row r="65" spans="12:48" x14ac:dyDescent="0.2">
      <c r="L65" s="86"/>
      <c r="M65" s="86"/>
      <c r="N65" s="86"/>
      <c r="O65" s="86"/>
      <c r="AC65" s="86"/>
      <c r="AD65" s="86"/>
      <c r="AE65" s="86"/>
      <c r="AF65" s="86"/>
      <c r="AG65" s="86"/>
      <c r="AH65" s="86"/>
      <c r="AI65" s="86"/>
      <c r="AJ65" s="86"/>
      <c r="AK65" s="86"/>
      <c r="AM65" s="86"/>
      <c r="AN65" s="86"/>
      <c r="AO65" s="86"/>
      <c r="AP65" s="86"/>
      <c r="AQ65" s="86"/>
      <c r="AR65" s="86"/>
      <c r="AS65" s="86"/>
      <c r="AT65" s="86"/>
      <c r="AU65" s="86"/>
      <c r="AV65" s="86"/>
    </row>
    <row r="66" spans="12:48" x14ac:dyDescent="0.2">
      <c r="L66" s="86"/>
      <c r="M66" s="86"/>
      <c r="N66" s="86"/>
      <c r="O66" s="86"/>
      <c r="AC66" s="86"/>
      <c r="AD66" s="86"/>
      <c r="AE66" s="86"/>
      <c r="AF66" s="86"/>
      <c r="AG66" s="86"/>
      <c r="AH66" s="86"/>
      <c r="AI66" s="86"/>
      <c r="AJ66" s="86"/>
      <c r="AK66" s="86"/>
      <c r="AM66" s="86"/>
      <c r="AN66" s="86"/>
      <c r="AO66" s="86"/>
      <c r="AP66" s="86"/>
      <c r="AQ66" s="86"/>
      <c r="AR66" s="86"/>
      <c r="AS66" s="86"/>
      <c r="AT66" s="86"/>
      <c r="AU66" s="86"/>
      <c r="AV66" s="86"/>
    </row>
    <row r="67" spans="12:48" x14ac:dyDescent="0.2">
      <c r="L67" s="86"/>
      <c r="M67" s="86"/>
      <c r="N67" s="86"/>
      <c r="O67" s="86"/>
      <c r="AC67" s="86"/>
      <c r="AD67" s="86"/>
      <c r="AE67" s="86"/>
      <c r="AF67" s="86"/>
      <c r="AG67" s="86"/>
      <c r="AH67" s="86"/>
      <c r="AI67" s="86"/>
      <c r="AJ67" s="86"/>
      <c r="AK67" s="86"/>
      <c r="AM67" s="86"/>
      <c r="AN67" s="86"/>
      <c r="AO67" s="86"/>
      <c r="AP67" s="86"/>
      <c r="AQ67" s="86"/>
      <c r="AR67" s="86"/>
      <c r="AS67" s="86"/>
      <c r="AT67" s="86"/>
      <c r="AU67" s="86"/>
      <c r="AV67" s="86"/>
    </row>
    <row r="68" spans="12:48" x14ac:dyDescent="0.2">
      <c r="L68" s="86"/>
      <c r="M68" s="86"/>
      <c r="N68" s="86"/>
      <c r="O68" s="86"/>
      <c r="AC68" s="86"/>
      <c r="AD68" s="86"/>
      <c r="AE68" s="86"/>
      <c r="AF68" s="86"/>
      <c r="AG68" s="86"/>
      <c r="AH68" s="86"/>
      <c r="AI68" s="86"/>
      <c r="AJ68" s="86"/>
      <c r="AK68" s="86"/>
      <c r="AM68" s="86"/>
      <c r="AN68" s="86"/>
      <c r="AO68" s="86"/>
      <c r="AP68" s="86"/>
      <c r="AQ68" s="86"/>
      <c r="AR68" s="86"/>
      <c r="AS68" s="86"/>
      <c r="AT68" s="86"/>
      <c r="AU68" s="86"/>
      <c r="AV68" s="86"/>
    </row>
    <row r="69" spans="12:48" x14ac:dyDescent="0.2">
      <c r="L69" s="86"/>
      <c r="M69" s="86"/>
      <c r="N69" s="86"/>
      <c r="O69" s="86"/>
      <c r="AC69" s="86"/>
      <c r="AD69" s="86"/>
      <c r="AE69" s="86"/>
      <c r="AF69" s="86"/>
      <c r="AG69" s="86"/>
      <c r="AH69" s="86"/>
      <c r="AI69" s="86"/>
      <c r="AJ69" s="86"/>
      <c r="AK69" s="86"/>
      <c r="AM69" s="86"/>
      <c r="AN69" s="86"/>
      <c r="AO69" s="86"/>
      <c r="AP69" s="86"/>
      <c r="AQ69" s="86"/>
      <c r="AR69" s="86"/>
      <c r="AS69" s="86"/>
      <c r="AT69" s="86"/>
      <c r="AU69" s="86"/>
      <c r="AV69" s="86"/>
    </row>
    <row r="70" spans="12:48" x14ac:dyDescent="0.2">
      <c r="L70" s="86"/>
      <c r="M70" s="86"/>
      <c r="N70" s="86"/>
      <c r="O70" s="86"/>
      <c r="AC70" s="86"/>
      <c r="AD70" s="86"/>
      <c r="AE70" s="86"/>
      <c r="AF70" s="86"/>
      <c r="AG70" s="86"/>
      <c r="AH70" s="86"/>
      <c r="AI70" s="86"/>
      <c r="AJ70" s="86"/>
      <c r="AK70" s="86"/>
      <c r="AM70" s="86"/>
      <c r="AN70" s="86"/>
      <c r="AO70" s="86"/>
      <c r="AP70" s="86"/>
      <c r="AQ70" s="86"/>
      <c r="AR70" s="86"/>
      <c r="AS70" s="86"/>
      <c r="AT70" s="86"/>
      <c r="AU70" s="86"/>
      <c r="AV70" s="86"/>
    </row>
    <row r="71" spans="12:48" x14ac:dyDescent="0.2">
      <c r="L71" s="86"/>
      <c r="M71" s="86"/>
      <c r="N71" s="86"/>
      <c r="O71" s="86"/>
      <c r="AC71" s="86"/>
      <c r="AD71" s="86"/>
      <c r="AE71" s="86"/>
      <c r="AF71" s="86"/>
      <c r="AG71" s="86"/>
      <c r="AH71" s="86"/>
      <c r="AI71" s="86"/>
      <c r="AJ71" s="86"/>
      <c r="AK71" s="86"/>
      <c r="AM71" s="86"/>
      <c r="AN71" s="86"/>
      <c r="AO71" s="86"/>
      <c r="AP71" s="86"/>
      <c r="AQ71" s="86"/>
      <c r="AR71" s="86"/>
      <c r="AS71" s="86"/>
      <c r="AT71" s="86"/>
      <c r="AU71" s="86"/>
      <c r="AV71" s="86"/>
    </row>
    <row r="72" spans="12:48" x14ac:dyDescent="0.2">
      <c r="L72" s="86"/>
      <c r="M72" s="86"/>
      <c r="N72" s="86"/>
      <c r="O72" s="86"/>
      <c r="AC72" s="86"/>
      <c r="AD72" s="86"/>
      <c r="AE72" s="86"/>
      <c r="AF72" s="86"/>
      <c r="AG72" s="86"/>
      <c r="AH72" s="86"/>
      <c r="AI72" s="86"/>
      <c r="AJ72" s="86"/>
      <c r="AK72" s="86"/>
      <c r="AM72" s="86"/>
      <c r="AN72" s="86"/>
      <c r="AO72" s="86"/>
      <c r="AP72" s="86"/>
      <c r="AQ72" s="86"/>
      <c r="AR72" s="86"/>
      <c r="AS72" s="86"/>
      <c r="AT72" s="86"/>
      <c r="AU72" s="86"/>
      <c r="AV72" s="86"/>
    </row>
    <row r="73" spans="12:48" x14ac:dyDescent="0.2">
      <c r="L73" s="86"/>
      <c r="M73" s="86"/>
      <c r="N73" s="86"/>
      <c r="O73" s="86"/>
      <c r="AC73" s="86"/>
      <c r="AD73" s="86"/>
      <c r="AE73" s="86"/>
      <c r="AF73" s="86"/>
      <c r="AG73" s="86"/>
      <c r="AH73" s="86"/>
      <c r="AI73" s="86"/>
      <c r="AJ73" s="86"/>
      <c r="AK73" s="86"/>
      <c r="AM73" s="86"/>
      <c r="AN73" s="86"/>
      <c r="AO73" s="86"/>
      <c r="AP73" s="86"/>
      <c r="AQ73" s="86"/>
      <c r="AR73" s="86"/>
      <c r="AS73" s="86"/>
      <c r="AT73" s="86"/>
      <c r="AU73" s="86"/>
      <c r="AV73" s="86"/>
    </row>
    <row r="74" spans="12:48" x14ac:dyDescent="0.2">
      <c r="L74" s="86"/>
      <c r="M74" s="86"/>
      <c r="N74" s="86"/>
      <c r="O74" s="86"/>
      <c r="AC74" s="86"/>
      <c r="AD74" s="86"/>
      <c r="AE74" s="86"/>
      <c r="AF74" s="86"/>
      <c r="AG74" s="86"/>
      <c r="AH74" s="86"/>
      <c r="AI74" s="86"/>
      <c r="AJ74" s="86"/>
      <c r="AK74" s="86"/>
      <c r="AM74" s="86"/>
      <c r="AN74" s="86"/>
      <c r="AO74" s="86"/>
      <c r="AP74" s="86"/>
      <c r="AQ74" s="86"/>
      <c r="AR74" s="86"/>
      <c r="AS74" s="86"/>
      <c r="AT74" s="86"/>
      <c r="AU74" s="86"/>
      <c r="AV74" s="86"/>
    </row>
    <row r="75" spans="12:48" x14ac:dyDescent="0.2">
      <c r="L75" s="86"/>
      <c r="M75" s="86"/>
      <c r="N75" s="86"/>
      <c r="O75" s="86"/>
      <c r="AC75" s="86"/>
      <c r="AD75" s="86"/>
      <c r="AE75" s="86"/>
      <c r="AF75" s="86"/>
      <c r="AG75" s="86"/>
      <c r="AH75" s="86"/>
      <c r="AI75" s="86"/>
      <c r="AJ75" s="86"/>
      <c r="AK75" s="86"/>
      <c r="AM75" s="86"/>
      <c r="AN75" s="86"/>
      <c r="AO75" s="86"/>
      <c r="AP75" s="86"/>
      <c r="AQ75" s="86"/>
      <c r="AR75" s="86"/>
      <c r="AS75" s="86"/>
      <c r="AT75" s="86"/>
      <c r="AU75" s="86"/>
      <c r="AV75" s="86"/>
    </row>
    <row r="76" spans="12:48" x14ac:dyDescent="0.2">
      <c r="L76" s="86"/>
      <c r="M76" s="86"/>
      <c r="N76" s="86"/>
      <c r="O76" s="86"/>
      <c r="AC76" s="86"/>
      <c r="AD76" s="86"/>
      <c r="AE76" s="86"/>
      <c r="AF76" s="86"/>
      <c r="AG76" s="86"/>
      <c r="AH76" s="86"/>
      <c r="AI76" s="86"/>
      <c r="AJ76" s="86"/>
      <c r="AK76" s="86"/>
      <c r="AM76" s="86"/>
      <c r="AN76" s="86"/>
      <c r="AO76" s="86"/>
      <c r="AP76" s="86"/>
      <c r="AQ76" s="86"/>
      <c r="AR76" s="86"/>
      <c r="AS76" s="86"/>
      <c r="AT76" s="86"/>
      <c r="AU76" s="86"/>
      <c r="AV76" s="86"/>
    </row>
    <row r="77" spans="12:48" x14ac:dyDescent="0.2">
      <c r="L77" s="86"/>
      <c r="M77" s="86"/>
      <c r="N77" s="86"/>
      <c r="O77" s="86"/>
      <c r="AC77" s="86"/>
      <c r="AD77" s="86"/>
      <c r="AE77" s="86"/>
      <c r="AF77" s="86"/>
      <c r="AG77" s="86"/>
      <c r="AH77" s="86"/>
      <c r="AI77" s="86"/>
      <c r="AJ77" s="86"/>
      <c r="AK77" s="86"/>
      <c r="AM77" s="86"/>
      <c r="AN77" s="86"/>
      <c r="AO77" s="86"/>
      <c r="AP77" s="86"/>
      <c r="AQ77" s="86"/>
      <c r="AR77" s="86"/>
      <c r="AS77" s="86"/>
      <c r="AT77" s="86"/>
      <c r="AU77" s="86"/>
      <c r="AV77" s="86"/>
    </row>
    <row r="78" spans="12:48" x14ac:dyDescent="0.2">
      <c r="L78" s="86"/>
      <c r="M78" s="86"/>
      <c r="N78" s="86"/>
      <c r="O78" s="86"/>
      <c r="AC78" s="86"/>
      <c r="AD78" s="86"/>
      <c r="AE78" s="86"/>
      <c r="AF78" s="86"/>
      <c r="AG78" s="86"/>
      <c r="AH78" s="86"/>
      <c r="AI78" s="86"/>
      <c r="AJ78" s="86"/>
      <c r="AK78" s="86"/>
      <c r="AM78" s="86"/>
      <c r="AN78" s="86"/>
      <c r="AO78" s="86"/>
      <c r="AP78" s="86"/>
      <c r="AQ78" s="86"/>
      <c r="AR78" s="86"/>
      <c r="AS78" s="86"/>
      <c r="AT78" s="86"/>
      <c r="AU78" s="86"/>
      <c r="AV78" s="86"/>
    </row>
    <row r="79" spans="12:48" x14ac:dyDescent="0.2">
      <c r="L79" s="86"/>
      <c r="M79" s="86"/>
      <c r="N79" s="86"/>
      <c r="O79" s="86"/>
      <c r="AC79" s="86"/>
      <c r="AD79" s="86"/>
      <c r="AE79" s="86"/>
      <c r="AF79" s="86"/>
      <c r="AG79" s="86"/>
      <c r="AH79" s="86"/>
      <c r="AI79" s="86"/>
      <c r="AJ79" s="86"/>
      <c r="AK79" s="86"/>
      <c r="AM79" s="86"/>
      <c r="AN79" s="86"/>
      <c r="AO79" s="86"/>
      <c r="AP79" s="86"/>
      <c r="AQ79" s="86"/>
      <c r="AR79" s="86"/>
      <c r="AS79" s="86"/>
      <c r="AT79" s="86"/>
      <c r="AU79" s="86"/>
      <c r="AV79" s="86"/>
    </row>
    <row r="80" spans="12:48" x14ac:dyDescent="0.2">
      <c r="L80" s="86"/>
      <c r="M80" s="86"/>
      <c r="N80" s="86"/>
      <c r="O80" s="86"/>
      <c r="AC80" s="86"/>
      <c r="AD80" s="86"/>
      <c r="AE80" s="86"/>
      <c r="AF80" s="86"/>
      <c r="AG80" s="86"/>
      <c r="AH80" s="86"/>
      <c r="AI80" s="86"/>
      <c r="AJ80" s="86"/>
      <c r="AK80" s="86"/>
      <c r="AM80" s="86"/>
      <c r="AN80" s="86"/>
      <c r="AO80" s="86"/>
      <c r="AP80" s="86"/>
      <c r="AQ80" s="86"/>
      <c r="AR80" s="86"/>
      <c r="AS80" s="86"/>
      <c r="AT80" s="86"/>
      <c r="AU80" s="86"/>
      <c r="AV80" s="86"/>
    </row>
    <row r="81" spans="12:48" x14ac:dyDescent="0.2">
      <c r="L81" s="86"/>
      <c r="M81" s="86"/>
      <c r="N81" s="86"/>
      <c r="O81" s="86"/>
      <c r="AC81" s="86"/>
      <c r="AD81" s="86"/>
      <c r="AE81" s="86"/>
      <c r="AF81" s="86"/>
      <c r="AG81" s="86"/>
      <c r="AH81" s="86"/>
      <c r="AI81" s="86"/>
      <c r="AJ81" s="86"/>
      <c r="AK81" s="86"/>
      <c r="AM81" s="86"/>
      <c r="AN81" s="86"/>
      <c r="AO81" s="86"/>
      <c r="AP81" s="86"/>
      <c r="AQ81" s="86"/>
      <c r="AR81" s="86"/>
      <c r="AS81" s="86"/>
      <c r="AT81" s="86"/>
      <c r="AU81" s="86"/>
      <c r="AV81" s="86"/>
    </row>
    <row r="82" spans="12:48" x14ac:dyDescent="0.2">
      <c r="L82" s="86"/>
      <c r="M82" s="86"/>
      <c r="N82" s="86"/>
      <c r="O82" s="86"/>
      <c r="AC82" s="86"/>
      <c r="AD82" s="86"/>
      <c r="AE82" s="86"/>
      <c r="AF82" s="86"/>
      <c r="AG82" s="86"/>
      <c r="AH82" s="86"/>
      <c r="AI82" s="86"/>
      <c r="AJ82" s="86"/>
      <c r="AK82" s="86"/>
      <c r="AM82" s="86"/>
      <c r="AN82" s="86"/>
      <c r="AO82" s="86"/>
      <c r="AP82" s="86"/>
      <c r="AQ82" s="86"/>
      <c r="AR82" s="86"/>
      <c r="AS82" s="86"/>
      <c r="AT82" s="86"/>
      <c r="AU82" s="86"/>
      <c r="AV82" s="86"/>
    </row>
    <row r="83" spans="12:48" x14ac:dyDescent="0.2">
      <c r="L83" s="86"/>
      <c r="M83" s="86"/>
      <c r="N83" s="86"/>
      <c r="O83" s="86"/>
      <c r="AC83" s="86"/>
      <c r="AD83" s="86"/>
      <c r="AE83" s="86"/>
      <c r="AF83" s="86"/>
      <c r="AG83" s="86"/>
      <c r="AH83" s="86"/>
      <c r="AI83" s="86"/>
      <c r="AJ83" s="86"/>
      <c r="AK83" s="86"/>
      <c r="AM83" s="86"/>
      <c r="AN83" s="86"/>
      <c r="AO83" s="86"/>
      <c r="AP83" s="86"/>
      <c r="AQ83" s="86"/>
      <c r="AR83" s="86"/>
      <c r="AS83" s="86"/>
      <c r="AT83" s="86"/>
      <c r="AU83" s="86"/>
      <c r="AV83" s="86"/>
    </row>
    <row r="84" spans="12:48" x14ac:dyDescent="0.2">
      <c r="L84" s="86"/>
      <c r="M84" s="86"/>
      <c r="N84" s="86"/>
      <c r="O84" s="86"/>
      <c r="AC84" s="86"/>
      <c r="AD84" s="86"/>
      <c r="AE84" s="86"/>
      <c r="AF84" s="86"/>
      <c r="AG84" s="86"/>
      <c r="AH84" s="86"/>
      <c r="AI84" s="86"/>
      <c r="AJ84" s="86"/>
      <c r="AK84" s="86"/>
      <c r="AM84" s="86"/>
      <c r="AN84" s="86"/>
      <c r="AO84" s="86"/>
      <c r="AP84" s="86"/>
      <c r="AQ84" s="86"/>
      <c r="AR84" s="86"/>
      <c r="AS84" s="86"/>
      <c r="AT84" s="86"/>
      <c r="AU84" s="86"/>
      <c r="AV84" s="86"/>
    </row>
    <row r="85" spans="12:48" x14ac:dyDescent="0.2">
      <c r="L85" s="86"/>
      <c r="M85" s="86"/>
      <c r="N85" s="86"/>
      <c r="O85" s="86"/>
      <c r="AC85" s="86"/>
      <c r="AD85" s="86"/>
      <c r="AE85" s="86"/>
      <c r="AF85" s="86"/>
      <c r="AG85" s="86"/>
      <c r="AH85" s="86"/>
      <c r="AI85" s="86"/>
      <c r="AJ85" s="86"/>
      <c r="AK85" s="86"/>
      <c r="AM85" s="86"/>
      <c r="AN85" s="86"/>
      <c r="AO85" s="86"/>
      <c r="AP85" s="86"/>
      <c r="AQ85" s="86"/>
      <c r="AR85" s="86"/>
      <c r="AS85" s="86"/>
      <c r="AT85" s="86"/>
      <c r="AU85" s="86"/>
      <c r="AV85" s="86"/>
    </row>
    <row r="86" spans="12:48" x14ac:dyDescent="0.2">
      <c r="L86" s="86"/>
      <c r="M86" s="86"/>
      <c r="N86" s="86"/>
      <c r="O86" s="86"/>
      <c r="AC86" s="86"/>
      <c r="AD86" s="86"/>
      <c r="AE86" s="86"/>
      <c r="AF86" s="86"/>
      <c r="AG86" s="86"/>
      <c r="AH86" s="86"/>
      <c r="AI86" s="86"/>
      <c r="AJ86" s="86"/>
      <c r="AK86" s="86"/>
      <c r="AM86" s="86"/>
      <c r="AN86" s="86"/>
      <c r="AO86" s="86"/>
      <c r="AP86" s="86"/>
      <c r="AQ86" s="86"/>
      <c r="AR86" s="86"/>
      <c r="AS86" s="86"/>
      <c r="AT86" s="86"/>
      <c r="AU86" s="86"/>
      <c r="AV86" s="86"/>
    </row>
    <row r="87" spans="12:48" x14ac:dyDescent="0.2">
      <c r="L87" s="86"/>
      <c r="M87" s="86"/>
      <c r="N87" s="86"/>
      <c r="O87" s="86"/>
      <c r="AC87" s="86"/>
      <c r="AD87" s="86"/>
      <c r="AE87" s="86"/>
      <c r="AF87" s="86"/>
      <c r="AG87" s="86"/>
      <c r="AH87" s="86"/>
      <c r="AI87" s="86"/>
      <c r="AJ87" s="86"/>
      <c r="AK87" s="86"/>
      <c r="AM87" s="86"/>
      <c r="AN87" s="86"/>
      <c r="AO87" s="86"/>
      <c r="AP87" s="86"/>
      <c r="AQ87" s="86"/>
      <c r="AR87" s="86"/>
      <c r="AS87" s="86"/>
      <c r="AT87" s="86"/>
      <c r="AU87" s="86"/>
      <c r="AV87" s="86"/>
    </row>
    <row r="88" spans="12:48" x14ac:dyDescent="0.2">
      <c r="L88" s="86"/>
      <c r="M88" s="86"/>
      <c r="N88" s="86"/>
      <c r="O88" s="86"/>
      <c r="AC88" s="86"/>
      <c r="AD88" s="86"/>
      <c r="AE88" s="86"/>
      <c r="AF88" s="86"/>
      <c r="AG88" s="86"/>
      <c r="AH88" s="86"/>
      <c r="AI88" s="86"/>
      <c r="AJ88" s="86"/>
      <c r="AK88" s="86"/>
      <c r="AM88" s="86"/>
      <c r="AN88" s="86"/>
      <c r="AO88" s="86"/>
      <c r="AP88" s="86"/>
      <c r="AQ88" s="86"/>
      <c r="AR88" s="86"/>
      <c r="AS88" s="86"/>
      <c r="AT88" s="86"/>
      <c r="AU88" s="86"/>
      <c r="AV88" s="86"/>
    </row>
    <row r="89" spans="12:48" x14ac:dyDescent="0.2">
      <c r="L89" s="86"/>
      <c r="M89" s="86"/>
      <c r="N89" s="86"/>
      <c r="O89" s="86"/>
      <c r="AC89" s="86"/>
      <c r="AD89" s="86"/>
      <c r="AE89" s="86"/>
      <c r="AF89" s="86"/>
      <c r="AG89" s="86"/>
      <c r="AH89" s="86"/>
      <c r="AI89" s="86"/>
      <c r="AJ89" s="86"/>
      <c r="AK89" s="86"/>
      <c r="AM89" s="86"/>
      <c r="AN89" s="86"/>
      <c r="AO89" s="86"/>
      <c r="AP89" s="86"/>
      <c r="AQ89" s="86"/>
      <c r="AR89" s="86"/>
      <c r="AS89" s="86"/>
      <c r="AT89" s="86"/>
      <c r="AU89" s="86"/>
      <c r="AV89" s="86"/>
    </row>
    <row r="90" spans="12:48" x14ac:dyDescent="0.2">
      <c r="L90" s="86"/>
      <c r="M90" s="86"/>
      <c r="N90" s="86"/>
      <c r="O90" s="86"/>
      <c r="AC90" s="86"/>
      <c r="AD90" s="86"/>
      <c r="AE90" s="86"/>
      <c r="AF90" s="86"/>
      <c r="AG90" s="86"/>
      <c r="AH90" s="86"/>
      <c r="AI90" s="86"/>
      <c r="AJ90" s="86"/>
      <c r="AK90" s="86"/>
      <c r="AM90" s="86"/>
      <c r="AN90" s="86"/>
      <c r="AO90" s="86"/>
      <c r="AP90" s="86"/>
      <c r="AQ90" s="86"/>
      <c r="AR90" s="86"/>
      <c r="AS90" s="86"/>
      <c r="AT90" s="86"/>
      <c r="AU90" s="86"/>
      <c r="AV90" s="86"/>
    </row>
    <row r="91" spans="12:48" x14ac:dyDescent="0.2">
      <c r="L91" s="86"/>
      <c r="M91" s="86"/>
      <c r="N91" s="86"/>
      <c r="O91" s="86"/>
      <c r="AC91" s="86"/>
      <c r="AD91" s="86"/>
      <c r="AE91" s="86"/>
      <c r="AF91" s="86"/>
      <c r="AG91" s="86"/>
      <c r="AH91" s="86"/>
      <c r="AI91" s="86"/>
      <c r="AJ91" s="86"/>
      <c r="AK91" s="86"/>
      <c r="AM91" s="86"/>
      <c r="AN91" s="86"/>
      <c r="AO91" s="86"/>
      <c r="AP91" s="86"/>
      <c r="AQ91" s="86"/>
      <c r="AR91" s="86"/>
      <c r="AS91" s="86"/>
      <c r="AT91" s="86"/>
      <c r="AU91" s="86"/>
      <c r="AV91" s="86"/>
    </row>
    <row r="92" spans="12:48" x14ac:dyDescent="0.2">
      <c r="L92" s="86"/>
      <c r="M92" s="86"/>
      <c r="N92" s="86"/>
      <c r="O92" s="86"/>
      <c r="AC92" s="86"/>
      <c r="AD92" s="86"/>
      <c r="AE92" s="86"/>
      <c r="AF92" s="86"/>
      <c r="AG92" s="86"/>
      <c r="AH92" s="86"/>
      <c r="AI92" s="86"/>
      <c r="AJ92" s="86"/>
      <c r="AK92" s="86"/>
      <c r="AM92" s="86"/>
      <c r="AN92" s="86"/>
      <c r="AO92" s="86"/>
      <c r="AP92" s="86"/>
      <c r="AQ92" s="86"/>
      <c r="AR92" s="86"/>
      <c r="AS92" s="86"/>
      <c r="AT92" s="86"/>
      <c r="AU92" s="86"/>
      <c r="AV92" s="86"/>
    </row>
    <row r="93" spans="12:48" x14ac:dyDescent="0.2">
      <c r="L93" s="86"/>
      <c r="M93" s="86"/>
      <c r="N93" s="86"/>
      <c r="O93" s="86"/>
      <c r="AC93" s="86"/>
      <c r="AD93" s="86"/>
      <c r="AE93" s="86"/>
      <c r="AF93" s="86"/>
      <c r="AG93" s="86"/>
      <c r="AH93" s="86"/>
      <c r="AI93" s="86"/>
      <c r="AJ93" s="86"/>
      <c r="AK93" s="86"/>
      <c r="AM93" s="86"/>
      <c r="AN93" s="86"/>
      <c r="AO93" s="86"/>
      <c r="AP93" s="86"/>
      <c r="AQ93" s="86"/>
      <c r="AR93" s="86"/>
      <c r="AS93" s="86"/>
      <c r="AT93" s="86"/>
      <c r="AU93" s="86"/>
      <c r="AV93" s="86"/>
    </row>
    <row r="94" spans="12:48" x14ac:dyDescent="0.2">
      <c r="L94" s="86"/>
      <c r="M94" s="86"/>
      <c r="N94" s="86"/>
      <c r="O94" s="86"/>
      <c r="AC94" s="86"/>
      <c r="AD94" s="86"/>
      <c r="AE94" s="86"/>
      <c r="AF94" s="86"/>
      <c r="AG94" s="86"/>
      <c r="AH94" s="86"/>
      <c r="AI94" s="86"/>
      <c r="AJ94" s="86"/>
      <c r="AK94" s="86"/>
      <c r="AM94" s="86"/>
      <c r="AN94" s="86"/>
      <c r="AO94" s="86"/>
      <c r="AP94" s="86"/>
      <c r="AQ94" s="86"/>
      <c r="AR94" s="86"/>
      <c r="AS94" s="86"/>
      <c r="AT94" s="86"/>
      <c r="AU94" s="86"/>
      <c r="AV94" s="86"/>
    </row>
    <row r="95" spans="12:48" x14ac:dyDescent="0.2">
      <c r="L95" s="86"/>
      <c r="M95" s="86"/>
      <c r="N95" s="86"/>
      <c r="O95" s="86"/>
      <c r="AC95" s="86"/>
      <c r="AD95" s="86"/>
      <c r="AE95" s="86"/>
      <c r="AF95" s="86"/>
      <c r="AG95" s="86"/>
      <c r="AH95" s="86"/>
      <c r="AI95" s="86"/>
      <c r="AJ95" s="86"/>
      <c r="AK95" s="86"/>
      <c r="AM95" s="86"/>
      <c r="AN95" s="86"/>
      <c r="AO95" s="86"/>
      <c r="AP95" s="86"/>
      <c r="AQ95" s="86"/>
      <c r="AR95" s="86"/>
      <c r="AS95" s="86"/>
      <c r="AT95" s="86"/>
      <c r="AU95" s="86"/>
      <c r="AV95" s="86"/>
    </row>
    <row r="96" spans="12:48" x14ac:dyDescent="0.2">
      <c r="L96" s="86"/>
      <c r="M96" s="86"/>
      <c r="N96" s="86"/>
      <c r="O96" s="86"/>
      <c r="AC96" s="86"/>
      <c r="AD96" s="86"/>
      <c r="AE96" s="86"/>
      <c r="AF96" s="86"/>
      <c r="AG96" s="86"/>
      <c r="AH96" s="86"/>
      <c r="AI96" s="86"/>
      <c r="AJ96" s="86"/>
      <c r="AK96" s="86"/>
      <c r="AM96" s="86"/>
      <c r="AN96" s="86"/>
      <c r="AO96" s="86"/>
      <c r="AP96" s="86"/>
      <c r="AQ96" s="86"/>
      <c r="AR96" s="86"/>
      <c r="AS96" s="86"/>
      <c r="AT96" s="86"/>
      <c r="AU96" s="86"/>
      <c r="AV96" s="86"/>
    </row>
    <row r="97" spans="12:48" x14ac:dyDescent="0.2">
      <c r="L97" s="86"/>
      <c r="M97" s="86"/>
      <c r="N97" s="86"/>
      <c r="O97" s="86"/>
      <c r="AC97" s="86"/>
      <c r="AD97" s="86"/>
      <c r="AE97" s="86"/>
      <c r="AF97" s="86"/>
      <c r="AG97" s="86"/>
      <c r="AH97" s="86"/>
      <c r="AI97" s="86"/>
      <c r="AJ97" s="86"/>
      <c r="AK97" s="86"/>
      <c r="AM97" s="86"/>
      <c r="AN97" s="86"/>
      <c r="AO97" s="86"/>
      <c r="AP97" s="86"/>
      <c r="AQ97" s="86"/>
      <c r="AR97" s="86"/>
      <c r="AS97" s="86"/>
      <c r="AT97" s="86"/>
      <c r="AU97" s="86"/>
      <c r="AV97" s="86"/>
    </row>
    <row r="98" spans="12:48" x14ac:dyDescent="0.2">
      <c r="L98" s="86"/>
      <c r="M98" s="86"/>
      <c r="N98" s="86"/>
      <c r="O98" s="86"/>
      <c r="AC98" s="86"/>
      <c r="AD98" s="86"/>
      <c r="AE98" s="86"/>
      <c r="AF98" s="86"/>
      <c r="AG98" s="86"/>
      <c r="AH98" s="86"/>
      <c r="AI98" s="86"/>
      <c r="AJ98" s="86"/>
      <c r="AK98" s="86"/>
      <c r="AM98" s="86"/>
      <c r="AN98" s="86"/>
      <c r="AO98" s="86"/>
      <c r="AP98" s="86"/>
      <c r="AQ98" s="86"/>
      <c r="AR98" s="86"/>
      <c r="AS98" s="86"/>
      <c r="AT98" s="86"/>
      <c r="AU98" s="86"/>
      <c r="AV98" s="86"/>
    </row>
    <row r="99" spans="12:48" x14ac:dyDescent="0.2">
      <c r="L99" s="86"/>
      <c r="M99" s="86"/>
      <c r="N99" s="86"/>
      <c r="O99" s="86"/>
      <c r="AC99" s="86"/>
      <c r="AD99" s="86"/>
      <c r="AE99" s="86"/>
      <c r="AF99" s="86"/>
      <c r="AG99" s="86"/>
      <c r="AH99" s="86"/>
      <c r="AI99" s="86"/>
      <c r="AJ99" s="86"/>
      <c r="AK99" s="86"/>
      <c r="AM99" s="86"/>
      <c r="AN99" s="86"/>
      <c r="AO99" s="86"/>
      <c r="AP99" s="86"/>
      <c r="AQ99" s="86"/>
      <c r="AR99" s="86"/>
      <c r="AS99" s="86"/>
      <c r="AT99" s="86"/>
      <c r="AU99" s="86"/>
      <c r="AV99" s="86"/>
    </row>
    <row r="100" spans="12:48" x14ac:dyDescent="0.2">
      <c r="L100" s="86"/>
      <c r="M100" s="86"/>
      <c r="N100" s="86"/>
      <c r="O100" s="86"/>
      <c r="AC100" s="86"/>
      <c r="AD100" s="86"/>
      <c r="AE100" s="86"/>
      <c r="AF100" s="86"/>
      <c r="AG100" s="86"/>
      <c r="AH100" s="86"/>
      <c r="AI100" s="86"/>
      <c r="AJ100" s="86"/>
      <c r="AK100" s="86"/>
      <c r="AM100" s="86"/>
      <c r="AN100" s="86"/>
      <c r="AO100" s="86"/>
      <c r="AP100" s="86"/>
      <c r="AQ100" s="86"/>
      <c r="AR100" s="86"/>
      <c r="AS100" s="86"/>
      <c r="AT100" s="86"/>
      <c r="AU100" s="86"/>
      <c r="AV100" s="86"/>
    </row>
    <row r="101" spans="12:48" x14ac:dyDescent="0.2">
      <c r="L101" s="86"/>
      <c r="M101" s="86"/>
      <c r="N101" s="86"/>
      <c r="O101" s="86"/>
      <c r="AC101" s="86"/>
      <c r="AD101" s="86"/>
      <c r="AE101" s="86"/>
      <c r="AF101" s="86"/>
      <c r="AG101" s="86"/>
      <c r="AH101" s="86"/>
      <c r="AI101" s="86"/>
      <c r="AJ101" s="86"/>
      <c r="AK101" s="86"/>
      <c r="AM101" s="86"/>
      <c r="AN101" s="86"/>
      <c r="AO101" s="86"/>
      <c r="AP101" s="86"/>
      <c r="AQ101" s="86"/>
      <c r="AR101" s="86"/>
      <c r="AS101" s="86"/>
      <c r="AT101" s="86"/>
      <c r="AU101" s="86"/>
      <c r="AV101" s="86"/>
    </row>
    <row r="102" spans="12:48" x14ac:dyDescent="0.2">
      <c r="L102" s="86"/>
      <c r="M102" s="86"/>
      <c r="N102" s="86"/>
      <c r="O102" s="86"/>
      <c r="AC102" s="86"/>
      <c r="AD102" s="86"/>
      <c r="AE102" s="86"/>
      <c r="AF102" s="86"/>
      <c r="AG102" s="86"/>
      <c r="AH102" s="86"/>
      <c r="AI102" s="86"/>
      <c r="AJ102" s="86"/>
      <c r="AK102" s="86"/>
      <c r="AM102" s="86"/>
      <c r="AN102" s="86"/>
      <c r="AO102" s="86"/>
      <c r="AP102" s="86"/>
      <c r="AQ102" s="86"/>
      <c r="AR102" s="86"/>
      <c r="AS102" s="86"/>
      <c r="AT102" s="86"/>
      <c r="AU102" s="86"/>
      <c r="AV102" s="86"/>
    </row>
    <row r="103" spans="12:48" x14ac:dyDescent="0.2">
      <c r="L103" s="86"/>
      <c r="M103" s="86"/>
      <c r="N103" s="86"/>
      <c r="O103" s="86"/>
      <c r="AC103" s="86"/>
      <c r="AD103" s="86"/>
      <c r="AE103" s="86"/>
      <c r="AF103" s="86"/>
      <c r="AG103" s="86"/>
      <c r="AH103" s="86"/>
      <c r="AI103" s="86"/>
      <c r="AJ103" s="86"/>
      <c r="AK103" s="86"/>
      <c r="AM103" s="86"/>
      <c r="AN103" s="86"/>
      <c r="AO103" s="86"/>
      <c r="AP103" s="86"/>
      <c r="AQ103" s="86"/>
      <c r="AR103" s="86"/>
      <c r="AS103" s="86"/>
      <c r="AT103" s="86"/>
      <c r="AU103" s="86"/>
      <c r="AV103" s="86"/>
    </row>
    <row r="104" spans="12:48" x14ac:dyDescent="0.2">
      <c r="L104" s="86"/>
      <c r="M104" s="86"/>
      <c r="N104" s="86"/>
      <c r="O104" s="86"/>
      <c r="AC104" s="86"/>
      <c r="AD104" s="86"/>
      <c r="AE104" s="86"/>
      <c r="AF104" s="86"/>
      <c r="AG104" s="86"/>
      <c r="AH104" s="86"/>
      <c r="AI104" s="86"/>
      <c r="AJ104" s="86"/>
      <c r="AK104" s="86"/>
      <c r="AM104" s="86"/>
      <c r="AN104" s="86"/>
      <c r="AO104" s="86"/>
      <c r="AP104" s="86"/>
      <c r="AQ104" s="86"/>
      <c r="AR104" s="86"/>
      <c r="AS104" s="86"/>
      <c r="AT104" s="86"/>
      <c r="AU104" s="86"/>
      <c r="AV104" s="86"/>
    </row>
    <row r="105" spans="12:48" x14ac:dyDescent="0.2">
      <c r="L105" s="86"/>
      <c r="M105" s="86"/>
      <c r="N105" s="86"/>
      <c r="O105" s="86"/>
      <c r="AC105" s="86"/>
      <c r="AD105" s="86"/>
      <c r="AE105" s="86"/>
      <c r="AF105" s="86"/>
      <c r="AG105" s="86"/>
      <c r="AH105" s="86"/>
      <c r="AI105" s="86"/>
      <c r="AJ105" s="86"/>
      <c r="AK105" s="86"/>
      <c r="AM105" s="86"/>
      <c r="AN105" s="86"/>
      <c r="AO105" s="86"/>
      <c r="AP105" s="86"/>
      <c r="AQ105" s="86"/>
      <c r="AR105" s="86"/>
      <c r="AS105" s="86"/>
      <c r="AT105" s="86"/>
      <c r="AU105" s="86"/>
      <c r="AV105" s="86"/>
    </row>
    <row r="106" spans="12:48" x14ac:dyDescent="0.2">
      <c r="L106" s="86"/>
      <c r="M106" s="86"/>
      <c r="N106" s="86"/>
      <c r="O106" s="86"/>
      <c r="AC106" s="86"/>
      <c r="AD106" s="86"/>
      <c r="AE106" s="86"/>
      <c r="AF106" s="86"/>
      <c r="AG106" s="86"/>
      <c r="AH106" s="86"/>
      <c r="AI106" s="86"/>
      <c r="AJ106" s="86"/>
      <c r="AK106" s="86"/>
      <c r="AM106" s="86"/>
      <c r="AN106" s="86"/>
      <c r="AO106" s="86"/>
      <c r="AP106" s="86"/>
      <c r="AQ106" s="86"/>
      <c r="AR106" s="86"/>
      <c r="AS106" s="86"/>
      <c r="AT106" s="86"/>
      <c r="AU106" s="86"/>
      <c r="AV106" s="86"/>
    </row>
    <row r="107" spans="12:48" x14ac:dyDescent="0.2">
      <c r="L107" s="86"/>
      <c r="M107" s="86"/>
      <c r="N107" s="86"/>
      <c r="O107" s="86"/>
      <c r="AC107" s="86"/>
      <c r="AD107" s="86"/>
      <c r="AE107" s="86"/>
      <c r="AF107" s="86"/>
      <c r="AG107" s="86"/>
      <c r="AH107" s="86"/>
      <c r="AI107" s="86"/>
      <c r="AJ107" s="86"/>
      <c r="AK107" s="86"/>
      <c r="AM107" s="86"/>
      <c r="AN107" s="86"/>
      <c r="AO107" s="86"/>
      <c r="AP107" s="86"/>
      <c r="AQ107" s="86"/>
      <c r="AR107" s="86"/>
      <c r="AS107" s="86"/>
      <c r="AT107" s="86"/>
      <c r="AU107" s="86"/>
      <c r="AV107" s="86"/>
    </row>
    <row r="108" spans="12:48" x14ac:dyDescent="0.2">
      <c r="L108" s="86"/>
      <c r="M108" s="86"/>
      <c r="N108" s="86"/>
      <c r="O108" s="86"/>
      <c r="AC108" s="86"/>
      <c r="AD108" s="86"/>
      <c r="AE108" s="86"/>
      <c r="AF108" s="86"/>
      <c r="AG108" s="86"/>
      <c r="AH108" s="86"/>
      <c r="AI108" s="86"/>
      <c r="AJ108" s="86"/>
      <c r="AK108" s="86"/>
      <c r="AM108" s="86"/>
      <c r="AN108" s="86"/>
      <c r="AO108" s="86"/>
      <c r="AP108" s="86"/>
      <c r="AQ108" s="86"/>
      <c r="AR108" s="86"/>
      <c r="AS108" s="86"/>
      <c r="AT108" s="86"/>
      <c r="AU108" s="86"/>
      <c r="AV108" s="86"/>
    </row>
    <row r="109" spans="12:48" x14ac:dyDescent="0.2">
      <c r="L109" s="86"/>
      <c r="M109" s="86"/>
      <c r="N109" s="86"/>
      <c r="O109" s="86"/>
      <c r="AC109" s="86"/>
      <c r="AD109" s="86"/>
      <c r="AE109" s="86"/>
      <c r="AF109" s="86"/>
      <c r="AG109" s="86"/>
      <c r="AH109" s="86"/>
      <c r="AI109" s="86"/>
      <c r="AJ109" s="86"/>
      <c r="AK109" s="86"/>
      <c r="AM109" s="86"/>
      <c r="AN109" s="86"/>
      <c r="AO109" s="86"/>
      <c r="AP109" s="86"/>
      <c r="AQ109" s="86"/>
      <c r="AR109" s="86"/>
      <c r="AS109" s="86"/>
      <c r="AT109" s="86"/>
      <c r="AU109" s="86"/>
      <c r="AV109" s="86"/>
    </row>
    <row r="110" spans="12:48" x14ac:dyDescent="0.2">
      <c r="L110" s="86"/>
      <c r="M110" s="86"/>
      <c r="N110" s="86"/>
      <c r="O110" s="86"/>
      <c r="AC110" s="86"/>
      <c r="AD110" s="86"/>
      <c r="AE110" s="86"/>
      <c r="AF110" s="86"/>
      <c r="AG110" s="86"/>
      <c r="AH110" s="86"/>
      <c r="AI110" s="86"/>
      <c r="AJ110" s="86"/>
      <c r="AK110" s="86"/>
      <c r="AM110" s="86"/>
      <c r="AN110" s="86"/>
      <c r="AO110" s="86"/>
      <c r="AP110" s="86"/>
      <c r="AQ110" s="86"/>
      <c r="AR110" s="86"/>
      <c r="AS110" s="86"/>
      <c r="AT110" s="86"/>
      <c r="AU110" s="86"/>
      <c r="AV110" s="86"/>
    </row>
    <row r="111" spans="12:48" x14ac:dyDescent="0.2">
      <c r="L111" s="86"/>
      <c r="M111" s="86"/>
      <c r="N111" s="86"/>
      <c r="O111" s="86"/>
      <c r="AC111" s="86"/>
      <c r="AD111" s="86"/>
      <c r="AE111" s="86"/>
      <c r="AF111" s="86"/>
      <c r="AG111" s="86"/>
      <c r="AH111" s="86"/>
      <c r="AI111" s="86"/>
      <c r="AJ111" s="86"/>
      <c r="AK111" s="86"/>
      <c r="AM111" s="86"/>
      <c r="AN111" s="86"/>
      <c r="AO111" s="86"/>
      <c r="AP111" s="86"/>
      <c r="AQ111" s="86"/>
      <c r="AR111" s="86"/>
      <c r="AS111" s="86"/>
      <c r="AT111" s="86"/>
      <c r="AU111" s="86"/>
      <c r="AV111" s="86"/>
    </row>
    <row r="112" spans="12:48" x14ac:dyDescent="0.2">
      <c r="L112" s="86"/>
      <c r="M112" s="86"/>
      <c r="N112" s="86"/>
      <c r="O112" s="86"/>
      <c r="AC112" s="86"/>
      <c r="AD112" s="86"/>
      <c r="AE112" s="86"/>
      <c r="AF112" s="86"/>
      <c r="AG112" s="86"/>
      <c r="AH112" s="86"/>
      <c r="AI112" s="86"/>
      <c r="AJ112" s="86"/>
      <c r="AK112" s="86"/>
      <c r="AM112" s="86"/>
      <c r="AN112" s="86"/>
      <c r="AO112" s="86"/>
      <c r="AP112" s="86"/>
      <c r="AQ112" s="86"/>
      <c r="AR112" s="86"/>
      <c r="AS112" s="86"/>
      <c r="AT112" s="86"/>
      <c r="AU112" s="86"/>
      <c r="AV112" s="86"/>
    </row>
    <row r="113" spans="12:48" x14ac:dyDescent="0.2">
      <c r="L113" s="86"/>
      <c r="M113" s="86"/>
      <c r="N113" s="86"/>
      <c r="O113" s="86"/>
      <c r="AC113" s="86"/>
      <c r="AD113" s="86"/>
      <c r="AE113" s="86"/>
      <c r="AF113" s="86"/>
      <c r="AG113" s="86"/>
      <c r="AH113" s="86"/>
      <c r="AI113" s="86"/>
      <c r="AJ113" s="86"/>
      <c r="AK113" s="86"/>
      <c r="AM113" s="86"/>
      <c r="AN113" s="86"/>
      <c r="AO113" s="86"/>
      <c r="AP113" s="86"/>
      <c r="AQ113" s="86"/>
      <c r="AR113" s="86"/>
      <c r="AS113" s="86"/>
      <c r="AT113" s="86"/>
      <c r="AU113" s="86"/>
      <c r="AV113" s="86"/>
    </row>
    <row r="114" spans="12:48" x14ac:dyDescent="0.2">
      <c r="L114" s="86"/>
      <c r="M114" s="86"/>
      <c r="N114" s="86"/>
      <c r="O114" s="86"/>
      <c r="AC114" s="86"/>
      <c r="AD114" s="86"/>
      <c r="AE114" s="86"/>
      <c r="AF114" s="86"/>
      <c r="AG114" s="86"/>
      <c r="AH114" s="86"/>
      <c r="AI114" s="86"/>
      <c r="AJ114" s="86"/>
      <c r="AK114" s="86"/>
      <c r="AM114" s="86"/>
      <c r="AN114" s="86"/>
      <c r="AO114" s="86"/>
      <c r="AP114" s="86"/>
      <c r="AQ114" s="86"/>
      <c r="AR114" s="86"/>
      <c r="AS114" s="86"/>
      <c r="AT114" s="86"/>
      <c r="AU114" s="86"/>
      <c r="AV114" s="86"/>
    </row>
    <row r="115" spans="12:48" x14ac:dyDescent="0.2">
      <c r="L115" s="86"/>
      <c r="M115" s="86"/>
      <c r="N115" s="86"/>
      <c r="O115" s="86"/>
      <c r="AC115" s="86"/>
      <c r="AD115" s="86"/>
      <c r="AE115" s="86"/>
      <c r="AF115" s="86"/>
      <c r="AG115" s="86"/>
      <c r="AH115" s="86"/>
      <c r="AI115" s="86"/>
      <c r="AJ115" s="86"/>
      <c r="AK115" s="86"/>
      <c r="AM115" s="86"/>
      <c r="AN115" s="86"/>
      <c r="AO115" s="86"/>
      <c r="AP115" s="86"/>
      <c r="AQ115" s="86"/>
      <c r="AR115" s="86"/>
      <c r="AS115" s="86"/>
      <c r="AT115" s="86"/>
      <c r="AU115" s="86"/>
      <c r="AV115" s="86"/>
    </row>
    <row r="116" spans="12:48" x14ac:dyDescent="0.2">
      <c r="L116" s="86"/>
      <c r="M116" s="86"/>
      <c r="N116" s="86"/>
      <c r="O116" s="86"/>
      <c r="AC116" s="86"/>
      <c r="AD116" s="86"/>
      <c r="AE116" s="86"/>
      <c r="AF116" s="86"/>
      <c r="AG116" s="86"/>
      <c r="AH116" s="86"/>
      <c r="AI116" s="86"/>
      <c r="AJ116" s="86"/>
      <c r="AK116" s="86"/>
      <c r="AM116" s="86"/>
      <c r="AN116" s="86"/>
      <c r="AO116" s="86"/>
      <c r="AP116" s="86"/>
      <c r="AQ116" s="86"/>
      <c r="AR116" s="86"/>
      <c r="AS116" s="86"/>
      <c r="AT116" s="86"/>
      <c r="AU116" s="86"/>
      <c r="AV116" s="86"/>
    </row>
    <row r="117" spans="12:48" x14ac:dyDescent="0.2">
      <c r="L117" s="86"/>
      <c r="M117" s="86"/>
      <c r="N117" s="86"/>
      <c r="O117" s="86"/>
      <c r="AC117" s="86"/>
      <c r="AD117" s="86"/>
      <c r="AE117" s="86"/>
      <c r="AF117" s="86"/>
      <c r="AG117" s="86"/>
      <c r="AH117" s="86"/>
      <c r="AI117" s="86"/>
      <c r="AJ117" s="86"/>
      <c r="AK117" s="86"/>
      <c r="AM117" s="86"/>
      <c r="AN117" s="86"/>
      <c r="AO117" s="86"/>
      <c r="AP117" s="86"/>
      <c r="AQ117" s="86"/>
      <c r="AR117" s="86"/>
      <c r="AS117" s="86"/>
      <c r="AT117" s="86"/>
      <c r="AU117" s="86"/>
      <c r="AV117" s="86"/>
    </row>
    <row r="118" spans="12:48" x14ac:dyDescent="0.2">
      <c r="L118" s="86"/>
      <c r="M118" s="86"/>
      <c r="N118" s="86"/>
      <c r="O118" s="86"/>
      <c r="AC118" s="86"/>
      <c r="AD118" s="86"/>
      <c r="AE118" s="86"/>
      <c r="AF118" s="86"/>
      <c r="AG118" s="86"/>
      <c r="AH118" s="86"/>
      <c r="AI118" s="86"/>
      <c r="AJ118" s="86"/>
      <c r="AK118" s="86"/>
      <c r="AM118" s="86"/>
      <c r="AN118" s="86"/>
      <c r="AO118" s="86"/>
      <c r="AP118" s="86"/>
      <c r="AQ118" s="86"/>
      <c r="AR118" s="86"/>
      <c r="AS118" s="86"/>
      <c r="AT118" s="86"/>
      <c r="AU118" s="86"/>
      <c r="AV118" s="86"/>
    </row>
    <row r="119" spans="12:48" x14ac:dyDescent="0.2">
      <c r="L119" s="86"/>
      <c r="M119" s="86"/>
      <c r="N119" s="86"/>
      <c r="O119" s="86"/>
      <c r="AC119" s="86"/>
      <c r="AD119" s="86"/>
      <c r="AE119" s="86"/>
      <c r="AF119" s="86"/>
      <c r="AG119" s="86"/>
      <c r="AH119" s="86"/>
      <c r="AI119" s="86"/>
      <c r="AJ119" s="86"/>
      <c r="AK119" s="86"/>
      <c r="AM119" s="86"/>
      <c r="AN119" s="86"/>
      <c r="AO119" s="86"/>
      <c r="AP119" s="86"/>
      <c r="AQ119" s="86"/>
      <c r="AR119" s="86"/>
      <c r="AS119" s="86"/>
      <c r="AT119" s="86"/>
      <c r="AU119" s="86"/>
      <c r="AV119" s="86"/>
    </row>
    <row r="120" spans="12:48" x14ac:dyDescent="0.2">
      <c r="L120" s="86"/>
      <c r="M120" s="86"/>
      <c r="N120" s="86"/>
      <c r="O120" s="86"/>
      <c r="AC120" s="86"/>
      <c r="AD120" s="86"/>
      <c r="AE120" s="86"/>
      <c r="AF120" s="86"/>
      <c r="AG120" s="86"/>
      <c r="AH120" s="86"/>
      <c r="AI120" s="86"/>
      <c r="AJ120" s="86"/>
      <c r="AK120" s="86"/>
      <c r="AM120" s="86"/>
      <c r="AN120" s="86"/>
      <c r="AO120" s="86"/>
      <c r="AP120" s="86"/>
      <c r="AQ120" s="86"/>
      <c r="AR120" s="86"/>
      <c r="AS120" s="86"/>
      <c r="AT120" s="86"/>
      <c r="AU120" s="86"/>
      <c r="AV120" s="86"/>
    </row>
    <row r="121" spans="12:48" x14ac:dyDescent="0.2">
      <c r="L121" s="86"/>
      <c r="M121" s="86"/>
      <c r="N121" s="86"/>
      <c r="O121" s="86"/>
      <c r="AC121" s="86"/>
      <c r="AD121" s="86"/>
      <c r="AE121" s="86"/>
      <c r="AF121" s="86"/>
      <c r="AG121" s="86"/>
      <c r="AH121" s="86"/>
      <c r="AI121" s="86"/>
      <c r="AJ121" s="86"/>
      <c r="AK121" s="86"/>
      <c r="AM121" s="86"/>
      <c r="AN121" s="86"/>
      <c r="AO121" s="86"/>
      <c r="AP121" s="86"/>
      <c r="AQ121" s="86"/>
      <c r="AR121" s="86"/>
      <c r="AS121" s="86"/>
      <c r="AT121" s="86"/>
      <c r="AU121" s="86"/>
      <c r="AV121" s="86"/>
    </row>
    <row r="122" spans="12:48" x14ac:dyDescent="0.2">
      <c r="L122" s="86"/>
      <c r="M122" s="86"/>
      <c r="N122" s="86"/>
      <c r="O122" s="86"/>
      <c r="AC122" s="86"/>
      <c r="AD122" s="86"/>
      <c r="AE122" s="86"/>
      <c r="AF122" s="86"/>
      <c r="AG122" s="86"/>
      <c r="AH122" s="86"/>
      <c r="AI122" s="86"/>
      <c r="AJ122" s="86"/>
      <c r="AK122" s="86"/>
      <c r="AM122" s="86"/>
      <c r="AN122" s="86"/>
      <c r="AO122" s="86"/>
      <c r="AP122" s="86"/>
      <c r="AQ122" s="86"/>
      <c r="AR122" s="86"/>
      <c r="AS122" s="86"/>
      <c r="AT122" s="86"/>
      <c r="AU122" s="86"/>
      <c r="AV122" s="86"/>
    </row>
    <row r="123" spans="12:48" x14ac:dyDescent="0.2">
      <c r="L123" s="86"/>
      <c r="M123" s="86"/>
      <c r="N123" s="86"/>
      <c r="O123" s="86"/>
      <c r="AC123" s="86"/>
      <c r="AD123" s="86"/>
      <c r="AE123" s="86"/>
      <c r="AF123" s="86"/>
      <c r="AG123" s="86"/>
      <c r="AH123" s="86"/>
      <c r="AI123" s="86"/>
      <c r="AJ123" s="86"/>
      <c r="AK123" s="86"/>
      <c r="AM123" s="86"/>
      <c r="AN123" s="86"/>
      <c r="AO123" s="86"/>
      <c r="AP123" s="86"/>
      <c r="AQ123" s="86"/>
      <c r="AR123" s="86"/>
      <c r="AS123" s="86"/>
      <c r="AT123" s="86"/>
      <c r="AU123" s="86"/>
      <c r="AV123" s="86"/>
    </row>
    <row r="124" spans="12:48" x14ac:dyDescent="0.2">
      <c r="L124" s="86"/>
      <c r="M124" s="86"/>
      <c r="N124" s="86"/>
      <c r="O124" s="86"/>
      <c r="AC124" s="86"/>
      <c r="AD124" s="86"/>
      <c r="AE124" s="86"/>
      <c r="AF124" s="86"/>
      <c r="AG124" s="86"/>
      <c r="AH124" s="86"/>
      <c r="AI124" s="86"/>
      <c r="AJ124" s="86"/>
      <c r="AK124" s="86"/>
      <c r="AM124" s="86"/>
      <c r="AN124" s="86"/>
      <c r="AO124" s="86"/>
      <c r="AP124" s="86"/>
      <c r="AQ124" s="86"/>
      <c r="AR124" s="86"/>
      <c r="AS124" s="86"/>
      <c r="AT124" s="86"/>
      <c r="AU124" s="86"/>
      <c r="AV124" s="86"/>
    </row>
    <row r="125" spans="12:48" x14ac:dyDescent="0.2">
      <c r="L125" s="86"/>
      <c r="M125" s="86"/>
      <c r="N125" s="86"/>
      <c r="O125" s="86"/>
      <c r="AC125" s="86"/>
      <c r="AD125" s="86"/>
      <c r="AE125" s="86"/>
      <c r="AF125" s="86"/>
      <c r="AG125" s="86"/>
      <c r="AH125" s="86"/>
      <c r="AI125" s="86"/>
      <c r="AJ125" s="86"/>
      <c r="AK125" s="86"/>
      <c r="AM125" s="86"/>
      <c r="AN125" s="86"/>
      <c r="AO125" s="86"/>
      <c r="AP125" s="86"/>
      <c r="AQ125" s="86"/>
      <c r="AR125" s="86"/>
      <c r="AS125" s="86"/>
      <c r="AT125" s="86"/>
      <c r="AU125" s="86"/>
      <c r="AV125" s="86"/>
    </row>
    <row r="126" spans="12:48" x14ac:dyDescent="0.2">
      <c r="L126" s="86"/>
      <c r="M126" s="86"/>
      <c r="N126" s="86"/>
      <c r="O126" s="86"/>
      <c r="AC126" s="86"/>
      <c r="AD126" s="86"/>
      <c r="AE126" s="86"/>
      <c r="AF126" s="86"/>
      <c r="AG126" s="86"/>
      <c r="AH126" s="86"/>
      <c r="AI126" s="86"/>
      <c r="AJ126" s="86"/>
      <c r="AK126" s="86"/>
      <c r="AM126" s="86"/>
      <c r="AN126" s="86"/>
      <c r="AO126" s="86"/>
      <c r="AP126" s="86"/>
      <c r="AQ126" s="86"/>
      <c r="AR126" s="86"/>
      <c r="AS126" s="86"/>
      <c r="AT126" s="86"/>
      <c r="AU126" s="86"/>
      <c r="AV126" s="86"/>
    </row>
    <row r="127" spans="12:48" x14ac:dyDescent="0.2">
      <c r="L127" s="86"/>
      <c r="M127" s="86"/>
      <c r="N127" s="86"/>
      <c r="O127" s="86"/>
      <c r="AC127" s="86"/>
      <c r="AD127" s="86"/>
      <c r="AE127" s="86"/>
      <c r="AF127" s="86"/>
      <c r="AG127" s="86"/>
      <c r="AH127" s="86"/>
      <c r="AI127" s="86"/>
      <c r="AJ127" s="86"/>
      <c r="AK127" s="86"/>
      <c r="AM127" s="86"/>
      <c r="AN127" s="86"/>
      <c r="AO127" s="86"/>
      <c r="AP127" s="86"/>
      <c r="AQ127" s="86"/>
      <c r="AR127" s="86"/>
      <c r="AS127" s="86"/>
      <c r="AT127" s="86"/>
      <c r="AU127" s="86"/>
      <c r="AV127" s="86"/>
    </row>
    <row r="128" spans="12:48" x14ac:dyDescent="0.2">
      <c r="L128" s="86"/>
      <c r="M128" s="86"/>
      <c r="N128" s="86"/>
      <c r="O128" s="86"/>
      <c r="AC128" s="86"/>
      <c r="AD128" s="86"/>
      <c r="AE128" s="86"/>
      <c r="AF128" s="86"/>
      <c r="AG128" s="86"/>
      <c r="AH128" s="86"/>
      <c r="AI128" s="86"/>
      <c r="AJ128" s="86"/>
      <c r="AK128" s="86"/>
      <c r="AM128" s="86"/>
      <c r="AN128" s="86"/>
      <c r="AO128" s="86"/>
      <c r="AP128" s="86"/>
      <c r="AQ128" s="86"/>
      <c r="AR128" s="86"/>
      <c r="AS128" s="86"/>
      <c r="AT128" s="86"/>
      <c r="AU128" s="86"/>
      <c r="AV128" s="86"/>
    </row>
    <row r="129" spans="12:47" x14ac:dyDescent="0.2">
      <c r="L129" s="86"/>
      <c r="M129" s="86"/>
      <c r="N129" s="86"/>
      <c r="O129" s="86"/>
      <c r="AC129" s="86"/>
      <c r="AD129" s="86"/>
      <c r="AE129" s="86"/>
      <c r="AF129" s="86"/>
      <c r="AG129" s="86"/>
      <c r="AH129" s="86"/>
      <c r="AI129" s="86"/>
      <c r="AJ129" s="86"/>
      <c r="AK129" s="86"/>
      <c r="AM129" s="86"/>
      <c r="AN129" s="86"/>
      <c r="AO129" s="86"/>
      <c r="AP129" s="86"/>
      <c r="AQ129" s="86"/>
      <c r="AR129" s="86"/>
      <c r="AS129" s="86"/>
      <c r="AT129" s="86"/>
      <c r="AU129" s="86"/>
    </row>
    <row r="130" spans="12:47" x14ac:dyDescent="0.2">
      <c r="L130" s="86"/>
      <c r="M130" s="86"/>
      <c r="N130" s="86"/>
      <c r="O130" s="86"/>
      <c r="AC130" s="86"/>
    </row>
    <row r="131" spans="12:47" x14ac:dyDescent="0.2">
      <c r="L131" s="86"/>
      <c r="M131" s="86"/>
      <c r="N131" s="86"/>
      <c r="O131" s="86"/>
    </row>
    <row r="132" spans="12:47" x14ac:dyDescent="0.2">
      <c r="L132" s="86"/>
      <c r="M132" s="86"/>
      <c r="N132" s="86"/>
      <c r="O132" s="86"/>
    </row>
    <row r="133" spans="12:47" x14ac:dyDescent="0.2">
      <c r="L133" s="86"/>
      <c r="M133" s="86"/>
      <c r="N133" s="86"/>
      <c r="O133" s="86"/>
    </row>
    <row r="134" spans="12:47" x14ac:dyDescent="0.2">
      <c r="L134" s="86"/>
      <c r="M134" s="86"/>
      <c r="N134" s="86"/>
      <c r="O134" s="86"/>
    </row>
    <row r="135" spans="12:47" x14ac:dyDescent="0.2">
      <c r="L135" s="86"/>
      <c r="M135" s="86"/>
      <c r="N135" s="86"/>
      <c r="O135" s="86"/>
    </row>
    <row r="136" spans="12:47" x14ac:dyDescent="0.2">
      <c r="L136" s="86"/>
      <c r="M136" s="86"/>
      <c r="N136" s="86"/>
      <c r="O136" s="86"/>
    </row>
    <row r="137" spans="12:47" x14ac:dyDescent="0.2">
      <c r="L137" s="86"/>
      <c r="M137" s="86"/>
      <c r="N137" s="86"/>
      <c r="O137" s="86"/>
    </row>
    <row r="138" spans="12:47" x14ac:dyDescent="0.2">
      <c r="L138" s="86"/>
      <c r="M138" s="86"/>
      <c r="N138" s="86"/>
      <c r="O138" s="86"/>
    </row>
    <row r="139" spans="12:47" x14ac:dyDescent="0.2">
      <c r="L139" s="86"/>
      <c r="M139" s="86"/>
      <c r="N139" s="86"/>
      <c r="O139" s="86"/>
    </row>
    <row r="140" spans="12:47" x14ac:dyDescent="0.2">
      <c r="L140" s="86"/>
      <c r="M140" s="86"/>
      <c r="N140" s="86"/>
      <c r="O140" s="86"/>
    </row>
    <row r="141" spans="12:47" x14ac:dyDescent="0.2">
      <c r="L141" s="86"/>
      <c r="M141" s="86"/>
      <c r="N141" s="86"/>
      <c r="O141" s="86"/>
    </row>
    <row r="142" spans="12:47" x14ac:dyDescent="0.2">
      <c r="L142" s="86"/>
      <c r="M142" s="86"/>
      <c r="N142" s="86"/>
      <c r="O142" s="86"/>
    </row>
    <row r="143" spans="12:47" x14ac:dyDescent="0.2">
      <c r="L143" s="86"/>
      <c r="M143" s="86"/>
      <c r="N143" s="86"/>
      <c r="O143" s="86"/>
    </row>
    <row r="144" spans="12:47" x14ac:dyDescent="0.2">
      <c r="L144" s="86"/>
      <c r="M144" s="86"/>
      <c r="N144" s="86"/>
      <c r="O144" s="86"/>
    </row>
    <row r="145" spans="12:15" x14ac:dyDescent="0.2">
      <c r="L145" s="86"/>
      <c r="M145" s="86"/>
      <c r="N145" s="86"/>
      <c r="O145" s="86"/>
    </row>
    <row r="146" spans="12:15" x14ac:dyDescent="0.2">
      <c r="L146" s="86"/>
      <c r="M146" s="86"/>
      <c r="N146" s="86"/>
      <c r="O146" s="86"/>
    </row>
    <row r="147" spans="12:15" x14ac:dyDescent="0.2">
      <c r="L147" s="86"/>
      <c r="M147" s="86"/>
      <c r="N147" s="86"/>
      <c r="O147" s="86"/>
    </row>
    <row r="148" spans="12:15" x14ac:dyDescent="0.2">
      <c r="L148" s="86"/>
      <c r="M148" s="86"/>
      <c r="N148" s="86"/>
      <c r="O148" s="86"/>
    </row>
    <row r="149" spans="12:15" x14ac:dyDescent="0.2">
      <c r="L149" s="86"/>
      <c r="M149" s="86"/>
      <c r="N149" s="86"/>
      <c r="O149" s="86"/>
    </row>
    <row r="150" spans="12:15" x14ac:dyDescent="0.2">
      <c r="L150" s="86"/>
      <c r="M150" s="86"/>
      <c r="N150" s="86"/>
      <c r="O150" s="86"/>
    </row>
    <row r="151" spans="12:15" x14ac:dyDescent="0.2">
      <c r="L151" s="86"/>
      <c r="M151" s="86"/>
      <c r="N151" s="86"/>
      <c r="O151" s="86"/>
    </row>
    <row r="152" spans="12:15" x14ac:dyDescent="0.2">
      <c r="L152" s="86"/>
      <c r="M152" s="86"/>
      <c r="N152" s="86"/>
      <c r="O152" s="86"/>
    </row>
    <row r="153" spans="12:15" x14ac:dyDescent="0.2">
      <c r="L153" s="86"/>
      <c r="M153" s="86"/>
      <c r="N153" s="86"/>
      <c r="O153" s="86"/>
    </row>
    <row r="154" spans="12:15" x14ac:dyDescent="0.2">
      <c r="L154" s="86"/>
      <c r="M154" s="86"/>
      <c r="N154" s="86"/>
      <c r="O154" s="86"/>
    </row>
    <row r="155" spans="12:15" x14ac:dyDescent="0.2">
      <c r="L155" s="86"/>
      <c r="M155" s="86"/>
      <c r="N155" s="86"/>
      <c r="O155" s="86"/>
    </row>
    <row r="156" spans="12:15" x14ac:dyDescent="0.2">
      <c r="L156" s="86"/>
      <c r="M156" s="86"/>
      <c r="N156" s="86"/>
      <c r="O156" s="86"/>
    </row>
    <row r="157" spans="12:15" x14ac:dyDescent="0.2">
      <c r="L157" s="86"/>
      <c r="M157" s="86"/>
      <c r="N157" s="86"/>
      <c r="O157" s="86"/>
    </row>
    <row r="158" spans="12:15" x14ac:dyDescent="0.2">
      <c r="L158" s="86"/>
      <c r="M158" s="86"/>
      <c r="N158" s="86"/>
      <c r="O158" s="86"/>
    </row>
    <row r="159" spans="12:15" x14ac:dyDescent="0.2">
      <c r="L159" s="86"/>
      <c r="M159" s="86"/>
      <c r="N159" s="86"/>
      <c r="O159" s="86"/>
    </row>
    <row r="160" spans="12:15" x14ac:dyDescent="0.2">
      <c r="L160" s="86"/>
      <c r="M160" s="86"/>
      <c r="N160" s="86"/>
      <c r="O160" s="86"/>
    </row>
    <row r="161" spans="12:15" x14ac:dyDescent="0.2">
      <c r="L161" s="86"/>
      <c r="M161" s="86"/>
      <c r="N161" s="86"/>
      <c r="O161" s="86"/>
    </row>
    <row r="162" spans="12:15" x14ac:dyDescent="0.2">
      <c r="L162" s="86"/>
      <c r="M162" s="86"/>
      <c r="N162" s="86"/>
      <c r="O162" s="86"/>
    </row>
    <row r="163" spans="12:15" x14ac:dyDescent="0.2">
      <c r="L163" s="86"/>
      <c r="M163" s="86"/>
      <c r="N163" s="86"/>
      <c r="O163" s="86"/>
    </row>
    <row r="164" spans="12:15" x14ac:dyDescent="0.2">
      <c r="L164" s="86"/>
      <c r="M164" s="86"/>
      <c r="N164" s="86"/>
      <c r="O164" s="86"/>
    </row>
    <row r="165" spans="12:15" x14ac:dyDescent="0.2">
      <c r="L165" s="86"/>
      <c r="M165" s="86"/>
      <c r="N165" s="86"/>
      <c r="O165" s="86"/>
    </row>
    <row r="166" spans="12:15" x14ac:dyDescent="0.2">
      <c r="L166" s="86"/>
      <c r="M166" s="86"/>
      <c r="N166" s="86"/>
      <c r="O166" s="86"/>
    </row>
    <row r="167" spans="12:15" x14ac:dyDescent="0.2">
      <c r="L167" s="86"/>
      <c r="M167" s="86"/>
      <c r="N167" s="86"/>
      <c r="O167" s="86"/>
    </row>
    <row r="168" spans="12:15" x14ac:dyDescent="0.2">
      <c r="L168" s="86"/>
      <c r="M168" s="86"/>
      <c r="N168" s="86"/>
      <c r="O168" s="86"/>
    </row>
    <row r="169" spans="12:15" x14ac:dyDescent="0.2">
      <c r="L169" s="86"/>
      <c r="M169" s="86"/>
      <c r="N169" s="86"/>
      <c r="O169" s="86"/>
    </row>
    <row r="170" spans="12:15" x14ac:dyDescent="0.2">
      <c r="L170" s="86"/>
      <c r="M170" s="86"/>
      <c r="N170" s="86"/>
      <c r="O170" s="86"/>
    </row>
    <row r="171" spans="12:15" x14ac:dyDescent="0.2">
      <c r="L171" s="86"/>
      <c r="M171" s="86"/>
      <c r="N171" s="86"/>
      <c r="O171" s="86"/>
    </row>
    <row r="172" spans="12:15" x14ac:dyDescent="0.2">
      <c r="L172" s="86"/>
      <c r="M172" s="86"/>
      <c r="N172" s="86"/>
      <c r="O172" s="86"/>
    </row>
    <row r="173" spans="12:15" x14ac:dyDescent="0.2">
      <c r="L173" s="86"/>
      <c r="M173" s="86"/>
      <c r="N173" s="86"/>
      <c r="O173" s="86"/>
    </row>
    <row r="174" spans="12:15" x14ac:dyDescent="0.2">
      <c r="L174" s="86"/>
      <c r="M174" s="86"/>
      <c r="N174" s="86"/>
      <c r="O174" s="86"/>
    </row>
    <row r="175" spans="12:15" x14ac:dyDescent="0.2">
      <c r="L175" s="86"/>
      <c r="M175" s="86"/>
      <c r="N175" s="86"/>
      <c r="O175" s="86"/>
    </row>
    <row r="176" spans="12:15" x14ac:dyDescent="0.2">
      <c r="L176" s="86"/>
      <c r="M176" s="86"/>
      <c r="N176" s="86"/>
      <c r="O176" s="86"/>
    </row>
    <row r="177" spans="12:15" x14ac:dyDescent="0.2">
      <c r="L177" s="86"/>
      <c r="M177" s="86"/>
      <c r="N177" s="86"/>
      <c r="O177" s="86"/>
    </row>
    <row r="178" spans="12:15" x14ac:dyDescent="0.2">
      <c r="L178" s="86"/>
      <c r="M178" s="86"/>
      <c r="N178" s="86"/>
      <c r="O178" s="86"/>
    </row>
    <row r="179" spans="12:15" x14ac:dyDescent="0.2">
      <c r="L179" s="86"/>
      <c r="M179" s="86"/>
      <c r="N179" s="86"/>
      <c r="O179" s="86"/>
    </row>
    <row r="180" spans="12:15" x14ac:dyDescent="0.2">
      <c r="L180" s="86"/>
      <c r="M180" s="86"/>
      <c r="N180" s="86"/>
      <c r="O180" s="86"/>
    </row>
    <row r="181" spans="12:15" x14ac:dyDescent="0.2">
      <c r="L181" s="86"/>
      <c r="M181" s="86"/>
      <c r="N181" s="86"/>
      <c r="O181" s="86"/>
    </row>
    <row r="182" spans="12:15" x14ac:dyDescent="0.2">
      <c r="L182" s="86"/>
      <c r="M182" s="86"/>
      <c r="N182" s="86"/>
      <c r="O182" s="86"/>
    </row>
    <row r="183" spans="12:15" x14ac:dyDescent="0.2">
      <c r="L183" s="86"/>
      <c r="M183" s="86"/>
      <c r="N183" s="86"/>
      <c r="O183" s="86"/>
    </row>
    <row r="184" spans="12:15" x14ac:dyDescent="0.2">
      <c r="L184" s="86"/>
      <c r="M184" s="86"/>
      <c r="N184" s="86"/>
      <c r="O184" s="86"/>
    </row>
    <row r="185" spans="12:15" x14ac:dyDescent="0.2">
      <c r="L185" s="86"/>
      <c r="M185" s="86"/>
      <c r="N185" s="86"/>
      <c r="O185" s="86"/>
    </row>
    <row r="186" spans="12:15" x14ac:dyDescent="0.2">
      <c r="L186" s="86"/>
      <c r="M186" s="86"/>
      <c r="N186" s="86"/>
      <c r="O186" s="86"/>
    </row>
    <row r="187" spans="12:15" x14ac:dyDescent="0.2">
      <c r="L187" s="86"/>
      <c r="M187" s="86"/>
      <c r="N187" s="86"/>
      <c r="O187" s="86"/>
    </row>
    <row r="188" spans="12:15" x14ac:dyDescent="0.2">
      <c r="L188" s="86"/>
      <c r="M188" s="86"/>
      <c r="N188" s="86"/>
      <c r="O188" s="86"/>
    </row>
    <row r="189" spans="12:15" x14ac:dyDescent="0.2">
      <c r="L189" s="86"/>
      <c r="M189" s="86"/>
      <c r="N189" s="86"/>
      <c r="O189" s="86"/>
    </row>
    <row r="190" spans="12:15" x14ac:dyDescent="0.2">
      <c r="L190" s="86"/>
      <c r="M190" s="86"/>
      <c r="N190" s="86"/>
      <c r="O190" s="86"/>
    </row>
    <row r="191" spans="12:15" x14ac:dyDescent="0.2">
      <c r="L191" s="86"/>
      <c r="M191" s="86"/>
      <c r="N191" s="86"/>
      <c r="O191" s="86"/>
    </row>
    <row r="192" spans="12:15" x14ac:dyDescent="0.2">
      <c r="L192" s="86"/>
      <c r="M192" s="86"/>
      <c r="N192" s="86"/>
      <c r="O192" s="86"/>
    </row>
    <row r="193" spans="12:15" x14ac:dyDescent="0.2">
      <c r="L193" s="86"/>
      <c r="M193" s="86"/>
      <c r="N193" s="86"/>
      <c r="O193" s="86"/>
    </row>
    <row r="194" spans="12:15" x14ac:dyDescent="0.2">
      <c r="L194" s="86"/>
      <c r="M194" s="86"/>
      <c r="N194" s="86"/>
      <c r="O194" s="86"/>
    </row>
    <row r="195" spans="12:15" x14ac:dyDescent="0.2">
      <c r="L195" s="86"/>
      <c r="M195" s="86"/>
      <c r="N195" s="86"/>
      <c r="O195" s="86"/>
    </row>
    <row r="196" spans="12:15" x14ac:dyDescent="0.2">
      <c r="L196" s="86"/>
      <c r="M196" s="86"/>
      <c r="N196" s="86"/>
      <c r="O196" s="86"/>
    </row>
    <row r="197" spans="12:15" x14ac:dyDescent="0.2">
      <c r="L197" s="86"/>
      <c r="M197" s="86"/>
      <c r="N197" s="86"/>
      <c r="O197" s="86"/>
    </row>
    <row r="198" spans="12:15" x14ac:dyDescent="0.2">
      <c r="L198" s="86"/>
      <c r="M198" s="86"/>
      <c r="N198" s="86"/>
      <c r="O198" s="86"/>
    </row>
    <row r="199" spans="12:15" x14ac:dyDescent="0.2">
      <c r="L199" s="86"/>
      <c r="M199" s="86"/>
      <c r="N199" s="86"/>
      <c r="O199" s="86"/>
    </row>
    <row r="200" spans="12:15" x14ac:dyDescent="0.2">
      <c r="L200" s="86"/>
      <c r="M200" s="86"/>
      <c r="N200" s="86"/>
      <c r="O200" s="86"/>
    </row>
    <row r="201" spans="12:15" x14ac:dyDescent="0.2">
      <c r="L201" s="86"/>
      <c r="M201" s="86"/>
      <c r="N201" s="86"/>
      <c r="O201" s="86"/>
    </row>
    <row r="202" spans="12:15" x14ac:dyDescent="0.2">
      <c r="L202" s="86"/>
      <c r="M202" s="86"/>
      <c r="N202" s="86"/>
      <c r="O202" s="86"/>
    </row>
    <row r="203" spans="12:15" x14ac:dyDescent="0.2">
      <c r="L203" s="86"/>
      <c r="M203" s="86"/>
      <c r="N203" s="86"/>
      <c r="O203" s="86"/>
    </row>
    <row r="204" spans="12:15" x14ac:dyDescent="0.2">
      <c r="L204" s="86"/>
      <c r="M204" s="86"/>
      <c r="N204" s="86"/>
      <c r="O204" s="86"/>
    </row>
    <row r="205" spans="12:15" x14ac:dyDescent="0.2">
      <c r="L205" s="86"/>
      <c r="M205" s="86"/>
      <c r="N205" s="86"/>
      <c r="O205" s="86"/>
    </row>
    <row r="206" spans="12:15" x14ac:dyDescent="0.2">
      <c r="L206" s="86"/>
      <c r="M206" s="86"/>
      <c r="N206" s="86"/>
      <c r="O206" s="86"/>
    </row>
    <row r="207" spans="12:15" x14ac:dyDescent="0.2">
      <c r="L207" s="86"/>
      <c r="M207" s="86"/>
      <c r="N207" s="86"/>
      <c r="O207" s="86"/>
    </row>
    <row r="208" spans="12:15" x14ac:dyDescent="0.2">
      <c r="L208" s="86"/>
      <c r="M208" s="86"/>
      <c r="N208" s="86"/>
      <c r="O208" s="86"/>
    </row>
    <row r="209" spans="12:15" x14ac:dyDescent="0.2">
      <c r="L209" s="86"/>
      <c r="M209" s="86"/>
      <c r="N209" s="86"/>
      <c r="O209" s="86"/>
    </row>
    <row r="210" spans="12:15" x14ac:dyDescent="0.2">
      <c r="L210" s="86"/>
      <c r="M210" s="86"/>
      <c r="N210" s="86"/>
      <c r="O210" s="86"/>
    </row>
    <row r="211" spans="12:15" x14ac:dyDescent="0.2">
      <c r="L211" s="86"/>
      <c r="M211" s="86"/>
      <c r="N211" s="86"/>
      <c r="O211" s="86"/>
    </row>
    <row r="212" spans="12:15" x14ac:dyDescent="0.2">
      <c r="L212" s="86"/>
      <c r="M212" s="86"/>
      <c r="N212" s="86"/>
      <c r="O212" s="86"/>
    </row>
    <row r="213" spans="12:15" x14ac:dyDescent="0.2">
      <c r="L213" s="86"/>
      <c r="M213" s="86"/>
      <c r="N213" s="86"/>
      <c r="O213" s="86"/>
    </row>
    <row r="214" spans="12:15" x14ac:dyDescent="0.2">
      <c r="L214" s="86"/>
      <c r="M214" s="86"/>
      <c r="N214" s="86"/>
      <c r="O214" s="86"/>
    </row>
    <row r="215" spans="12:15" x14ac:dyDescent="0.2">
      <c r="L215" s="86"/>
      <c r="M215" s="86"/>
      <c r="N215" s="86"/>
      <c r="O215" s="86"/>
    </row>
    <row r="216" spans="12:15" x14ac:dyDescent="0.2">
      <c r="L216" s="86"/>
      <c r="M216" s="86"/>
      <c r="N216" s="86"/>
      <c r="O216" s="86"/>
    </row>
    <row r="217" spans="12:15" x14ac:dyDescent="0.2">
      <c r="L217" s="86"/>
      <c r="M217" s="86"/>
      <c r="N217" s="86"/>
      <c r="O217" s="86"/>
    </row>
    <row r="218" spans="12:15" x14ac:dyDescent="0.2">
      <c r="L218" s="86"/>
      <c r="M218" s="86"/>
      <c r="N218" s="86"/>
      <c r="O218" s="86"/>
    </row>
    <row r="219" spans="12:15" x14ac:dyDescent="0.2">
      <c r="L219" s="86"/>
      <c r="M219" s="86"/>
      <c r="N219" s="86"/>
      <c r="O219" s="86"/>
    </row>
    <row r="220" spans="12:15" x14ac:dyDescent="0.2">
      <c r="L220" s="86"/>
      <c r="M220" s="86"/>
      <c r="N220" s="86"/>
      <c r="O220" s="86"/>
    </row>
    <row r="221" spans="12:15" x14ac:dyDescent="0.2">
      <c r="L221" s="86"/>
      <c r="M221" s="86"/>
      <c r="N221" s="86"/>
      <c r="O221" s="86"/>
    </row>
    <row r="222" spans="12:15" x14ac:dyDescent="0.2">
      <c r="L222" s="86"/>
      <c r="M222" s="86"/>
      <c r="N222" s="86"/>
      <c r="O222" s="86"/>
    </row>
    <row r="223" spans="12:15" x14ac:dyDescent="0.2">
      <c r="L223" s="86"/>
      <c r="M223" s="86"/>
      <c r="N223" s="86"/>
      <c r="O223" s="86"/>
    </row>
    <row r="224" spans="12:15" x14ac:dyDescent="0.2">
      <c r="L224" s="86"/>
      <c r="M224" s="86"/>
      <c r="N224" s="86"/>
      <c r="O224" s="86"/>
    </row>
    <row r="225" spans="12:15" x14ac:dyDescent="0.2">
      <c r="L225" s="86"/>
      <c r="M225" s="86"/>
      <c r="N225" s="86"/>
      <c r="O225" s="86"/>
    </row>
    <row r="226" spans="12:15" x14ac:dyDescent="0.2">
      <c r="L226" s="86"/>
      <c r="M226" s="86"/>
      <c r="N226" s="86"/>
      <c r="O226" s="86"/>
    </row>
    <row r="227" spans="12:15" x14ac:dyDescent="0.2">
      <c r="L227" s="86"/>
      <c r="M227" s="86"/>
      <c r="N227" s="86"/>
      <c r="O227" s="86"/>
    </row>
    <row r="228" spans="12:15" x14ac:dyDescent="0.2">
      <c r="L228" s="86"/>
      <c r="M228" s="86"/>
      <c r="N228" s="86"/>
      <c r="O228" s="86"/>
    </row>
    <row r="229" spans="12:15" x14ac:dyDescent="0.2">
      <c r="L229" s="86"/>
      <c r="M229" s="86"/>
      <c r="N229" s="86"/>
      <c r="O229" s="86"/>
    </row>
    <row r="230" spans="12:15" x14ac:dyDescent="0.2">
      <c r="L230" s="86"/>
      <c r="M230" s="86"/>
      <c r="N230" s="86"/>
      <c r="O230" s="86"/>
    </row>
    <row r="231" spans="12:15" x14ac:dyDescent="0.2">
      <c r="L231" s="86"/>
      <c r="M231" s="86"/>
      <c r="N231" s="86"/>
      <c r="O231" s="86"/>
    </row>
    <row r="232" spans="12:15" x14ac:dyDescent="0.2">
      <c r="L232" s="86"/>
      <c r="M232" s="86"/>
      <c r="N232" s="86"/>
      <c r="O232" s="86"/>
    </row>
    <row r="233" spans="12:15" x14ac:dyDescent="0.2">
      <c r="L233" s="86"/>
      <c r="M233" s="86"/>
      <c r="N233" s="86"/>
      <c r="O233" s="86"/>
    </row>
    <row r="234" spans="12:15" x14ac:dyDescent="0.2">
      <c r="L234" s="86"/>
      <c r="M234" s="86"/>
      <c r="N234" s="86"/>
      <c r="O234" s="86"/>
    </row>
    <row r="235" spans="12:15" x14ac:dyDescent="0.2">
      <c r="L235" s="86"/>
      <c r="M235" s="86"/>
      <c r="N235" s="86"/>
      <c r="O235" s="86"/>
    </row>
    <row r="236" spans="12:15" x14ac:dyDescent="0.2">
      <c r="L236" s="86"/>
      <c r="M236" s="86"/>
      <c r="N236" s="86"/>
      <c r="O236" s="86"/>
    </row>
    <row r="237" spans="12:15" x14ac:dyDescent="0.2">
      <c r="L237" s="86"/>
      <c r="M237" s="86"/>
      <c r="N237" s="86"/>
      <c r="O237" s="86"/>
    </row>
    <row r="238" spans="12:15" x14ac:dyDescent="0.2">
      <c r="L238" s="86"/>
      <c r="M238" s="86"/>
      <c r="N238" s="86"/>
      <c r="O238" s="86"/>
    </row>
    <row r="239" spans="12:15" x14ac:dyDescent="0.2">
      <c r="L239" s="86"/>
      <c r="M239" s="86"/>
      <c r="N239" s="86"/>
      <c r="O239" s="86"/>
    </row>
    <row r="240" spans="12:15" x14ac:dyDescent="0.2">
      <c r="L240" s="86"/>
      <c r="M240" s="86"/>
      <c r="N240" s="86"/>
      <c r="O240" s="86"/>
    </row>
    <row r="241" spans="12:15" x14ac:dyDescent="0.2">
      <c r="L241" s="86"/>
      <c r="M241" s="86"/>
      <c r="N241" s="86"/>
      <c r="O241" s="86"/>
    </row>
    <row r="242" spans="12:15" x14ac:dyDescent="0.2">
      <c r="L242" s="86"/>
      <c r="M242" s="86"/>
      <c r="N242" s="86"/>
      <c r="O242" s="86"/>
    </row>
    <row r="243" spans="12:15" x14ac:dyDescent="0.2">
      <c r="L243" s="86"/>
      <c r="M243" s="86"/>
      <c r="N243" s="86"/>
      <c r="O243" s="86"/>
    </row>
    <row r="244" spans="12:15" x14ac:dyDescent="0.2">
      <c r="L244" s="86"/>
      <c r="M244" s="86"/>
      <c r="N244" s="86"/>
      <c r="O244" s="86"/>
    </row>
    <row r="245" spans="12:15" x14ac:dyDescent="0.2">
      <c r="L245" s="86"/>
      <c r="M245" s="86"/>
      <c r="N245" s="86"/>
      <c r="O245" s="86"/>
    </row>
    <row r="246" spans="12:15" x14ac:dyDescent="0.2">
      <c r="L246" s="86"/>
      <c r="M246" s="86"/>
      <c r="N246" s="86"/>
      <c r="O246" s="86"/>
    </row>
    <row r="247" spans="12:15" x14ac:dyDescent="0.2">
      <c r="L247" s="86"/>
      <c r="M247" s="86"/>
      <c r="N247" s="86"/>
      <c r="O247" s="86"/>
    </row>
    <row r="248" spans="12:15" x14ac:dyDescent="0.2">
      <c r="L248" s="86"/>
      <c r="M248" s="86"/>
      <c r="N248" s="86"/>
      <c r="O248" s="86"/>
    </row>
    <row r="249" spans="12:15" x14ac:dyDescent="0.2">
      <c r="L249" s="86"/>
      <c r="M249" s="86"/>
      <c r="N249" s="86"/>
      <c r="O249" s="86"/>
    </row>
    <row r="250" spans="12:15" x14ac:dyDescent="0.2">
      <c r="L250" s="86"/>
      <c r="M250" s="86"/>
      <c r="N250" s="86"/>
      <c r="O250" s="86"/>
    </row>
    <row r="251" spans="12:15" x14ac:dyDescent="0.2">
      <c r="L251" s="86"/>
      <c r="M251" s="86"/>
      <c r="N251" s="86"/>
      <c r="O251" s="86"/>
    </row>
    <row r="252" spans="12:15" x14ac:dyDescent="0.2">
      <c r="L252" s="86"/>
      <c r="M252" s="86"/>
      <c r="N252" s="86"/>
      <c r="O252" s="86"/>
    </row>
    <row r="253" spans="12:15" x14ac:dyDescent="0.2">
      <c r="L253" s="86"/>
      <c r="M253" s="86"/>
      <c r="N253" s="86"/>
      <c r="O253" s="86"/>
    </row>
    <row r="254" spans="12:15" x14ac:dyDescent="0.2">
      <c r="L254" s="86"/>
      <c r="M254" s="86"/>
      <c r="N254" s="86"/>
      <c r="O254" s="86"/>
    </row>
    <row r="255" spans="12:15" x14ac:dyDescent="0.2">
      <c r="L255" s="86"/>
      <c r="M255" s="86"/>
      <c r="N255" s="86"/>
      <c r="O255" s="86"/>
    </row>
    <row r="256" spans="12:15" x14ac:dyDescent="0.2">
      <c r="L256" s="86"/>
      <c r="M256" s="86"/>
      <c r="N256" s="86"/>
      <c r="O256" s="86"/>
    </row>
    <row r="257" spans="12:15" x14ac:dyDescent="0.2">
      <c r="L257" s="86"/>
      <c r="M257" s="86"/>
      <c r="N257" s="86"/>
      <c r="O257" s="86"/>
    </row>
    <row r="258" spans="12:15" x14ac:dyDescent="0.2">
      <c r="L258" s="86"/>
      <c r="M258" s="86"/>
      <c r="N258" s="86"/>
      <c r="O258" s="86"/>
    </row>
    <row r="259" spans="12:15" x14ac:dyDescent="0.2">
      <c r="L259" s="86"/>
      <c r="M259" s="86"/>
      <c r="N259" s="86"/>
      <c r="O259" s="86"/>
    </row>
    <row r="260" spans="12:15" x14ac:dyDescent="0.2">
      <c r="L260" s="86"/>
      <c r="M260" s="86"/>
      <c r="N260" s="86"/>
      <c r="O260" s="86"/>
    </row>
    <row r="261" spans="12:15" x14ac:dyDescent="0.2">
      <c r="L261" s="86"/>
      <c r="M261" s="86"/>
      <c r="N261" s="86"/>
      <c r="O261" s="86"/>
    </row>
    <row r="262" spans="12:15" x14ac:dyDescent="0.2">
      <c r="L262" s="86"/>
      <c r="M262" s="86"/>
      <c r="N262" s="86"/>
      <c r="O262" s="86"/>
    </row>
    <row r="263" spans="12:15" x14ac:dyDescent="0.2">
      <c r="L263" s="86"/>
      <c r="M263" s="86"/>
      <c r="N263" s="86"/>
      <c r="O263" s="86"/>
    </row>
    <row r="264" spans="12:15" x14ac:dyDescent="0.2">
      <c r="L264" s="86"/>
      <c r="M264" s="86"/>
      <c r="N264" s="86"/>
      <c r="O264" s="86"/>
    </row>
    <row r="265" spans="12:15" x14ac:dyDescent="0.2">
      <c r="L265" s="86"/>
      <c r="M265" s="86"/>
      <c r="N265" s="86"/>
      <c r="O265" s="86"/>
    </row>
    <row r="266" spans="12:15" x14ac:dyDescent="0.2">
      <c r="L266" s="86"/>
      <c r="M266" s="86"/>
      <c r="N266" s="86"/>
      <c r="O266" s="86"/>
    </row>
    <row r="267" spans="12:15" x14ac:dyDescent="0.2">
      <c r="L267" s="86"/>
      <c r="M267" s="86"/>
      <c r="N267" s="86"/>
      <c r="O267" s="86"/>
    </row>
    <row r="268" spans="12:15" x14ac:dyDescent="0.2">
      <c r="L268" s="86"/>
      <c r="M268" s="86"/>
      <c r="N268" s="86"/>
      <c r="O268" s="86"/>
    </row>
    <row r="269" spans="12:15" x14ac:dyDescent="0.2">
      <c r="L269" s="86"/>
      <c r="M269" s="86"/>
      <c r="N269" s="86"/>
      <c r="O269" s="86"/>
    </row>
    <row r="270" spans="12:15" x14ac:dyDescent="0.2">
      <c r="L270" s="86"/>
      <c r="M270" s="86"/>
      <c r="N270" s="86"/>
      <c r="O270" s="86"/>
    </row>
    <row r="271" spans="12:15" x14ac:dyDescent="0.2">
      <c r="L271" s="86"/>
      <c r="M271" s="86"/>
      <c r="N271" s="86"/>
      <c r="O271" s="86"/>
    </row>
    <row r="272" spans="12:15" x14ac:dyDescent="0.2">
      <c r="L272" s="86"/>
      <c r="M272" s="86"/>
      <c r="N272" s="86"/>
      <c r="O272" s="86"/>
    </row>
    <row r="273" spans="12:15" x14ac:dyDescent="0.2">
      <c r="L273" s="86"/>
      <c r="M273" s="86"/>
      <c r="N273" s="86"/>
      <c r="O273" s="86"/>
    </row>
    <row r="274" spans="12:15" x14ac:dyDescent="0.2">
      <c r="L274" s="86"/>
      <c r="M274" s="86"/>
      <c r="N274" s="86"/>
      <c r="O274" s="86"/>
    </row>
    <row r="275" spans="12:15" x14ac:dyDescent="0.2">
      <c r="L275" s="86"/>
      <c r="M275" s="86"/>
      <c r="N275" s="86"/>
      <c r="O275" s="86"/>
    </row>
    <row r="276" spans="12:15" x14ac:dyDescent="0.2">
      <c r="L276" s="86"/>
      <c r="M276" s="86"/>
      <c r="N276" s="86"/>
      <c r="O276" s="86"/>
    </row>
    <row r="277" spans="12:15" x14ac:dyDescent="0.2">
      <c r="L277" s="86"/>
      <c r="M277" s="86"/>
      <c r="N277" s="86"/>
      <c r="O277" s="86"/>
    </row>
    <row r="278" spans="12:15" x14ac:dyDescent="0.2">
      <c r="L278" s="86"/>
      <c r="M278" s="86"/>
      <c r="N278" s="86"/>
      <c r="O278" s="86"/>
    </row>
    <row r="279" spans="12:15" x14ac:dyDescent="0.2">
      <c r="L279" s="86"/>
      <c r="M279" s="86"/>
      <c r="N279" s="86"/>
      <c r="O279" s="86"/>
    </row>
    <row r="280" spans="12:15" x14ac:dyDescent="0.2">
      <c r="L280" s="86"/>
      <c r="M280" s="86"/>
      <c r="N280" s="86"/>
      <c r="O280" s="86"/>
    </row>
    <row r="281" spans="12:15" x14ac:dyDescent="0.2">
      <c r="L281" s="86"/>
      <c r="M281" s="86"/>
      <c r="N281" s="86"/>
      <c r="O281" s="86"/>
    </row>
    <row r="282" spans="12:15" x14ac:dyDescent="0.2">
      <c r="L282" s="86"/>
      <c r="M282" s="86"/>
      <c r="N282" s="86"/>
      <c r="O282" s="86"/>
    </row>
    <row r="283" spans="12:15" x14ac:dyDescent="0.2">
      <c r="L283" s="86"/>
      <c r="M283" s="86"/>
      <c r="N283" s="86"/>
      <c r="O283" s="86"/>
    </row>
    <row r="284" spans="12:15" x14ac:dyDescent="0.2">
      <c r="L284" s="86"/>
      <c r="M284" s="86"/>
      <c r="N284" s="86"/>
      <c r="O284" s="86"/>
    </row>
    <row r="285" spans="12:15" x14ac:dyDescent="0.2">
      <c r="L285" s="86"/>
      <c r="M285" s="86"/>
      <c r="N285" s="86"/>
      <c r="O285" s="86"/>
    </row>
    <row r="286" spans="12:15" x14ac:dyDescent="0.2">
      <c r="L286" s="86"/>
      <c r="M286" s="86"/>
      <c r="N286" s="86"/>
      <c r="O286" s="86"/>
    </row>
    <row r="287" spans="12:15" x14ac:dyDescent="0.2">
      <c r="L287" s="86"/>
      <c r="M287" s="86"/>
      <c r="N287" s="86"/>
      <c r="O287" s="86"/>
    </row>
    <row r="288" spans="12:15" x14ac:dyDescent="0.2">
      <c r="L288" s="86"/>
      <c r="M288" s="86"/>
      <c r="N288" s="86"/>
      <c r="O288" s="86"/>
    </row>
    <row r="289" spans="12:15" x14ac:dyDescent="0.2">
      <c r="L289" s="86"/>
      <c r="M289" s="86"/>
      <c r="N289" s="86"/>
      <c r="O289" s="86"/>
    </row>
    <row r="290" spans="12:15" x14ac:dyDescent="0.2">
      <c r="L290" s="86"/>
      <c r="M290" s="86"/>
      <c r="N290" s="86"/>
      <c r="O290" s="86"/>
    </row>
    <row r="291" spans="12:15" x14ac:dyDescent="0.2">
      <c r="L291" s="86"/>
      <c r="M291" s="86"/>
      <c r="N291" s="86"/>
      <c r="O291" s="86"/>
    </row>
    <row r="292" spans="12:15" x14ac:dyDescent="0.2">
      <c r="L292" s="86"/>
      <c r="M292" s="86"/>
      <c r="N292" s="86"/>
      <c r="O292" s="86"/>
    </row>
    <row r="293" spans="12:15" x14ac:dyDescent="0.2">
      <c r="L293" s="86"/>
      <c r="M293" s="86"/>
      <c r="N293" s="86"/>
      <c r="O293" s="86"/>
    </row>
    <row r="294" spans="12:15" x14ac:dyDescent="0.2">
      <c r="L294" s="86"/>
      <c r="M294" s="86"/>
      <c r="N294" s="86"/>
      <c r="O294" s="86"/>
    </row>
    <row r="295" spans="12:15" x14ac:dyDescent="0.2">
      <c r="L295" s="86"/>
      <c r="M295" s="86"/>
      <c r="N295" s="86"/>
      <c r="O295" s="86"/>
    </row>
    <row r="296" spans="12:15" x14ac:dyDescent="0.2">
      <c r="L296" s="86"/>
      <c r="M296" s="86"/>
      <c r="N296" s="86"/>
      <c r="O296" s="86"/>
    </row>
    <row r="297" spans="12:15" x14ac:dyDescent="0.2">
      <c r="L297" s="86"/>
      <c r="M297" s="86"/>
      <c r="N297" s="86"/>
      <c r="O297" s="86"/>
    </row>
    <row r="298" spans="12:15" x14ac:dyDescent="0.2">
      <c r="L298" s="86"/>
      <c r="M298" s="86"/>
      <c r="N298" s="86"/>
      <c r="O298" s="86"/>
    </row>
    <row r="299" spans="12:15" x14ac:dyDescent="0.2">
      <c r="L299" s="86"/>
      <c r="M299" s="86"/>
      <c r="N299" s="86"/>
      <c r="O299" s="86"/>
    </row>
    <row r="300" spans="12:15" x14ac:dyDescent="0.2">
      <c r="L300" s="86"/>
      <c r="M300" s="86"/>
      <c r="N300" s="86"/>
      <c r="O300" s="86"/>
    </row>
    <row r="301" spans="12:15" x14ac:dyDescent="0.2">
      <c r="L301" s="86"/>
      <c r="M301" s="86"/>
      <c r="N301" s="86"/>
      <c r="O301" s="86"/>
    </row>
    <row r="302" spans="12:15" x14ac:dyDescent="0.2">
      <c r="L302" s="86"/>
      <c r="M302" s="86"/>
      <c r="N302" s="86"/>
      <c r="O302" s="86"/>
    </row>
    <row r="303" spans="12:15" x14ac:dyDescent="0.2">
      <c r="L303" s="86"/>
      <c r="M303" s="86"/>
      <c r="N303" s="86"/>
      <c r="O303" s="86"/>
    </row>
    <row r="304" spans="12:15" x14ac:dyDescent="0.2">
      <c r="L304" s="86"/>
      <c r="M304" s="86"/>
      <c r="N304" s="86"/>
      <c r="O304" s="86"/>
    </row>
    <row r="305" spans="12:15" x14ac:dyDescent="0.2">
      <c r="L305" s="86"/>
      <c r="M305" s="86"/>
      <c r="N305" s="86"/>
      <c r="O305" s="86"/>
    </row>
    <row r="306" spans="12:15" x14ac:dyDescent="0.2">
      <c r="L306" s="86"/>
      <c r="M306" s="86"/>
      <c r="N306" s="86"/>
      <c r="O306" s="86"/>
    </row>
    <row r="307" spans="12:15" x14ac:dyDescent="0.2">
      <c r="L307" s="86"/>
      <c r="M307" s="86"/>
      <c r="N307" s="86"/>
      <c r="O307" s="86"/>
    </row>
    <row r="308" spans="12:15" x14ac:dyDescent="0.2">
      <c r="L308" s="86"/>
      <c r="M308" s="86"/>
      <c r="N308" s="86"/>
      <c r="O308" s="86"/>
    </row>
    <row r="309" spans="12:15" x14ac:dyDescent="0.2">
      <c r="L309" s="86"/>
      <c r="M309" s="86"/>
      <c r="N309" s="86"/>
      <c r="O309" s="86"/>
    </row>
    <row r="310" spans="12:15" x14ac:dyDescent="0.2">
      <c r="L310" s="86"/>
      <c r="M310" s="86"/>
      <c r="N310" s="86"/>
      <c r="O310" s="86"/>
    </row>
    <row r="311" spans="12:15" x14ac:dyDescent="0.2">
      <c r="L311" s="86"/>
      <c r="M311" s="86"/>
      <c r="N311" s="86"/>
      <c r="O311" s="86"/>
    </row>
    <row r="312" spans="12:15" x14ac:dyDescent="0.2">
      <c r="L312" s="86"/>
      <c r="M312" s="86"/>
      <c r="N312" s="86"/>
      <c r="O312" s="86"/>
    </row>
    <row r="313" spans="12:15" x14ac:dyDescent="0.2">
      <c r="L313" s="86"/>
      <c r="M313" s="86"/>
      <c r="N313" s="86"/>
      <c r="O313" s="86"/>
    </row>
    <row r="314" spans="12:15" x14ac:dyDescent="0.2">
      <c r="L314" s="86"/>
      <c r="M314" s="86"/>
      <c r="N314" s="86"/>
      <c r="O314" s="86"/>
    </row>
    <row r="315" spans="12:15" x14ac:dyDescent="0.2">
      <c r="L315" s="86"/>
      <c r="M315" s="86"/>
      <c r="N315" s="86"/>
      <c r="O315" s="86"/>
    </row>
    <row r="316" spans="12:15" x14ac:dyDescent="0.2">
      <c r="L316" s="86"/>
      <c r="M316" s="86"/>
      <c r="N316" s="86"/>
      <c r="O316" s="86"/>
    </row>
    <row r="317" spans="12:15" x14ac:dyDescent="0.2">
      <c r="L317" s="86"/>
      <c r="M317" s="86"/>
      <c r="N317" s="86"/>
      <c r="O317" s="86"/>
    </row>
    <row r="318" spans="12:15" x14ac:dyDescent="0.2">
      <c r="L318" s="86"/>
      <c r="M318" s="86"/>
      <c r="N318" s="86"/>
      <c r="O318" s="86"/>
    </row>
    <row r="319" spans="12:15" x14ac:dyDescent="0.2">
      <c r="L319" s="86"/>
      <c r="M319" s="86"/>
      <c r="N319" s="86"/>
      <c r="O319" s="86"/>
    </row>
    <row r="320" spans="12:15" x14ac:dyDescent="0.2">
      <c r="L320" s="86"/>
      <c r="M320" s="86"/>
      <c r="N320" s="86"/>
      <c r="O320" s="86"/>
    </row>
    <row r="321" spans="12:15" x14ac:dyDescent="0.2">
      <c r="L321" s="86"/>
      <c r="M321" s="86"/>
      <c r="N321" s="86"/>
      <c r="O321" s="86"/>
    </row>
    <row r="322" spans="12:15" x14ac:dyDescent="0.2">
      <c r="L322" s="86"/>
      <c r="M322" s="86"/>
      <c r="N322" s="86"/>
      <c r="O322" s="86"/>
    </row>
    <row r="323" spans="12:15" x14ac:dyDescent="0.2">
      <c r="L323" s="86"/>
      <c r="M323" s="86"/>
      <c r="N323" s="86"/>
      <c r="O323" s="86"/>
    </row>
    <row r="324" spans="12:15" x14ac:dyDescent="0.2">
      <c r="L324" s="86"/>
      <c r="M324" s="86"/>
      <c r="N324" s="86"/>
      <c r="O324" s="86"/>
    </row>
    <row r="325" spans="12:15" x14ac:dyDescent="0.2">
      <c r="L325" s="86"/>
      <c r="M325" s="86"/>
      <c r="N325" s="86"/>
      <c r="O325" s="86"/>
    </row>
    <row r="326" spans="12:15" x14ac:dyDescent="0.2">
      <c r="L326" s="86"/>
      <c r="M326" s="86"/>
      <c r="N326" s="86"/>
      <c r="O326" s="86"/>
    </row>
    <row r="327" spans="12:15" x14ac:dyDescent="0.2">
      <c r="L327" s="86"/>
      <c r="M327" s="86"/>
      <c r="N327" s="86"/>
      <c r="O327" s="86"/>
    </row>
    <row r="328" spans="12:15" x14ac:dyDescent="0.2">
      <c r="L328" s="86"/>
      <c r="M328" s="86"/>
      <c r="N328" s="86"/>
      <c r="O328" s="86"/>
    </row>
    <row r="329" spans="12:15" x14ac:dyDescent="0.2">
      <c r="L329" s="86"/>
      <c r="M329" s="86"/>
      <c r="N329" s="86"/>
      <c r="O329" s="86"/>
    </row>
    <row r="330" spans="12:15" x14ac:dyDescent="0.2">
      <c r="L330" s="86"/>
      <c r="M330" s="86"/>
      <c r="N330" s="86"/>
      <c r="O330" s="86"/>
    </row>
    <row r="331" spans="12:15" x14ac:dyDescent="0.2">
      <c r="L331" s="86"/>
      <c r="M331" s="86"/>
      <c r="N331" s="86"/>
      <c r="O331" s="86"/>
    </row>
    <row r="332" spans="12:15" x14ac:dyDescent="0.2">
      <c r="L332" s="86"/>
      <c r="M332" s="86"/>
      <c r="N332" s="86"/>
      <c r="O332" s="86"/>
    </row>
    <row r="333" spans="12:15" x14ac:dyDescent="0.2">
      <c r="L333" s="86"/>
      <c r="M333" s="86"/>
      <c r="N333" s="86"/>
      <c r="O333" s="86"/>
    </row>
    <row r="334" spans="12:15" x14ac:dyDescent="0.2">
      <c r="L334" s="86"/>
      <c r="M334" s="86"/>
      <c r="N334" s="86"/>
      <c r="O334" s="86"/>
    </row>
    <row r="335" spans="12:15" x14ac:dyDescent="0.2">
      <c r="L335" s="86"/>
      <c r="M335" s="86"/>
      <c r="N335" s="86"/>
      <c r="O335" s="86"/>
    </row>
    <row r="336" spans="12:15" x14ac:dyDescent="0.2">
      <c r="L336" s="86"/>
      <c r="M336" s="86"/>
      <c r="N336" s="86"/>
      <c r="O336" s="86"/>
    </row>
    <row r="337" spans="12:15" x14ac:dyDescent="0.2">
      <c r="L337" s="86"/>
      <c r="M337" s="86"/>
      <c r="N337" s="86"/>
      <c r="O337" s="86"/>
    </row>
    <row r="338" spans="12:15" x14ac:dyDescent="0.2">
      <c r="L338" s="86"/>
      <c r="M338" s="86"/>
      <c r="N338" s="86"/>
      <c r="O338" s="86"/>
    </row>
    <row r="339" spans="12:15" x14ac:dyDescent="0.2">
      <c r="L339" s="86"/>
      <c r="M339" s="86"/>
      <c r="N339" s="86"/>
      <c r="O339" s="86"/>
    </row>
    <row r="340" spans="12:15" x14ac:dyDescent="0.2">
      <c r="L340" s="86"/>
      <c r="M340" s="86"/>
      <c r="N340" s="86"/>
      <c r="O340" s="86"/>
    </row>
    <row r="341" spans="12:15" x14ac:dyDescent="0.2">
      <c r="L341" s="86"/>
      <c r="M341" s="86"/>
      <c r="N341" s="86"/>
      <c r="O341" s="86"/>
    </row>
    <row r="342" spans="12:15" x14ac:dyDescent="0.2">
      <c r="L342" s="86"/>
      <c r="M342" s="86"/>
      <c r="N342" s="86"/>
      <c r="O342" s="86"/>
    </row>
    <row r="343" spans="12:15" x14ac:dyDescent="0.2">
      <c r="L343" s="86"/>
      <c r="M343" s="86"/>
      <c r="N343" s="86"/>
      <c r="O343" s="86"/>
    </row>
    <row r="344" spans="12:15" x14ac:dyDescent="0.2">
      <c r="L344" s="86"/>
      <c r="M344" s="86"/>
      <c r="N344" s="86"/>
      <c r="O344" s="86"/>
    </row>
    <row r="345" spans="12:15" x14ac:dyDescent="0.2">
      <c r="L345" s="86"/>
      <c r="M345" s="86"/>
      <c r="N345" s="86"/>
      <c r="O345" s="86"/>
    </row>
    <row r="346" spans="12:15" x14ac:dyDescent="0.2">
      <c r="L346" s="86"/>
      <c r="M346" s="86"/>
      <c r="N346" s="86"/>
      <c r="O346" s="86"/>
    </row>
    <row r="347" spans="12:15" x14ac:dyDescent="0.2">
      <c r="L347" s="86"/>
      <c r="M347" s="86"/>
      <c r="N347" s="86"/>
      <c r="O347" s="86"/>
    </row>
    <row r="348" spans="12:15" x14ac:dyDescent="0.2">
      <c r="L348" s="86"/>
      <c r="M348" s="86"/>
      <c r="N348" s="86"/>
      <c r="O348" s="86"/>
    </row>
    <row r="349" spans="12:15" x14ac:dyDescent="0.2">
      <c r="L349" s="86"/>
      <c r="M349" s="86"/>
      <c r="N349" s="86"/>
      <c r="O349" s="86"/>
    </row>
    <row r="350" spans="12:15" x14ac:dyDescent="0.2">
      <c r="L350" s="86"/>
      <c r="M350" s="86"/>
      <c r="N350" s="86"/>
      <c r="O350" s="86"/>
    </row>
    <row r="351" spans="12:15" x14ac:dyDescent="0.2">
      <c r="L351" s="86"/>
      <c r="M351" s="86"/>
      <c r="N351" s="86"/>
      <c r="O351" s="86"/>
    </row>
    <row r="352" spans="12:15" x14ac:dyDescent="0.2">
      <c r="L352" s="86"/>
      <c r="M352" s="86"/>
      <c r="N352" s="86"/>
      <c r="O352" s="86"/>
    </row>
    <row r="353" spans="12:15" x14ac:dyDescent="0.2">
      <c r="L353" s="86"/>
      <c r="M353" s="86"/>
      <c r="N353" s="86"/>
      <c r="O353" s="86"/>
    </row>
    <row r="354" spans="12:15" x14ac:dyDescent="0.2">
      <c r="L354" s="86"/>
      <c r="M354" s="86"/>
      <c r="N354" s="86"/>
      <c r="O354" s="86"/>
    </row>
    <row r="355" spans="12:15" x14ac:dyDescent="0.2">
      <c r="L355" s="86"/>
      <c r="M355" s="86"/>
      <c r="N355" s="86"/>
      <c r="O355" s="86"/>
    </row>
    <row r="356" spans="12:15" x14ac:dyDescent="0.2">
      <c r="L356" s="86"/>
      <c r="M356" s="86"/>
      <c r="N356" s="86"/>
      <c r="O356" s="86"/>
    </row>
    <row r="357" spans="12:15" x14ac:dyDescent="0.2">
      <c r="L357" s="86"/>
      <c r="M357" s="86"/>
      <c r="N357" s="86"/>
      <c r="O357" s="86"/>
    </row>
    <row r="358" spans="12:15" x14ac:dyDescent="0.2">
      <c r="L358" s="86"/>
      <c r="M358" s="86"/>
      <c r="N358" s="86"/>
      <c r="O358" s="86"/>
    </row>
    <row r="359" spans="12:15" x14ac:dyDescent="0.2">
      <c r="L359" s="86"/>
      <c r="M359" s="86"/>
      <c r="N359" s="86"/>
      <c r="O359" s="86"/>
    </row>
    <row r="360" spans="12:15" x14ac:dyDescent="0.2">
      <c r="L360" s="86"/>
      <c r="M360" s="86"/>
      <c r="N360" s="86"/>
      <c r="O360" s="86"/>
    </row>
    <row r="361" spans="12:15" x14ac:dyDescent="0.2">
      <c r="L361" s="86"/>
      <c r="M361" s="86"/>
      <c r="N361" s="86"/>
      <c r="O361" s="86"/>
    </row>
    <row r="362" spans="12:15" x14ac:dyDescent="0.2">
      <c r="L362" s="86"/>
      <c r="M362" s="86"/>
      <c r="N362" s="86"/>
      <c r="O362" s="86"/>
    </row>
    <row r="363" spans="12:15" x14ac:dyDescent="0.2">
      <c r="L363" s="86"/>
      <c r="M363" s="86"/>
      <c r="N363" s="86"/>
      <c r="O363" s="86"/>
    </row>
    <row r="364" spans="12:15" x14ac:dyDescent="0.2">
      <c r="L364" s="86"/>
      <c r="M364" s="86"/>
      <c r="N364" s="86"/>
      <c r="O364" s="86"/>
    </row>
    <row r="365" spans="12:15" x14ac:dyDescent="0.2">
      <c r="L365" s="86"/>
      <c r="M365" s="86"/>
      <c r="N365" s="86"/>
      <c r="O365" s="86"/>
    </row>
    <row r="366" spans="12:15" x14ac:dyDescent="0.2">
      <c r="L366" s="86"/>
      <c r="M366" s="86"/>
      <c r="N366" s="86"/>
      <c r="O366" s="86"/>
    </row>
    <row r="367" spans="12:15" x14ac:dyDescent="0.2">
      <c r="L367" s="86"/>
      <c r="M367" s="86"/>
      <c r="N367" s="86"/>
      <c r="O367" s="86"/>
    </row>
    <row r="368" spans="12:15" x14ac:dyDescent="0.2">
      <c r="L368" s="86"/>
      <c r="M368" s="86"/>
      <c r="N368" s="86"/>
      <c r="O368" s="86"/>
    </row>
    <row r="369" spans="12:15" x14ac:dyDescent="0.2">
      <c r="L369" s="86"/>
      <c r="M369" s="86"/>
      <c r="N369" s="86"/>
      <c r="O369" s="86"/>
    </row>
    <row r="370" spans="12:15" x14ac:dyDescent="0.2">
      <c r="L370" s="86"/>
      <c r="M370" s="86"/>
      <c r="N370" s="86"/>
      <c r="O370" s="86"/>
    </row>
    <row r="371" spans="12:15" x14ac:dyDescent="0.2">
      <c r="L371" s="86"/>
      <c r="M371" s="86"/>
      <c r="N371" s="86"/>
      <c r="O371" s="86"/>
    </row>
    <row r="372" spans="12:15" x14ac:dyDescent="0.2">
      <c r="L372" s="86"/>
      <c r="M372" s="86"/>
      <c r="N372" s="86"/>
      <c r="O372" s="86"/>
    </row>
    <row r="373" spans="12:15" x14ac:dyDescent="0.2">
      <c r="L373" s="86"/>
      <c r="M373" s="86"/>
      <c r="N373" s="86"/>
      <c r="O373" s="86"/>
    </row>
    <row r="374" spans="12:15" x14ac:dyDescent="0.2">
      <c r="L374" s="86"/>
      <c r="M374" s="86"/>
      <c r="N374" s="86"/>
      <c r="O374" s="86"/>
    </row>
    <row r="375" spans="12:15" x14ac:dyDescent="0.2">
      <c r="L375" s="86"/>
      <c r="M375" s="86"/>
      <c r="N375" s="86"/>
      <c r="O375" s="86"/>
    </row>
    <row r="376" spans="12:15" x14ac:dyDescent="0.2">
      <c r="L376" s="86"/>
      <c r="M376" s="86"/>
      <c r="N376" s="86"/>
      <c r="O376" s="86"/>
    </row>
    <row r="377" spans="12:15" x14ac:dyDescent="0.2">
      <c r="L377" s="86"/>
      <c r="M377" s="86"/>
      <c r="N377" s="86"/>
      <c r="O377" s="86"/>
    </row>
    <row r="378" spans="12:15" x14ac:dyDescent="0.2">
      <c r="L378" s="86"/>
      <c r="M378" s="86"/>
      <c r="N378" s="86"/>
      <c r="O378" s="86"/>
    </row>
    <row r="379" spans="12:15" x14ac:dyDescent="0.2">
      <c r="L379" s="86"/>
      <c r="M379" s="86"/>
      <c r="N379" s="86"/>
      <c r="O379" s="86"/>
    </row>
    <row r="380" spans="12:15" x14ac:dyDescent="0.2">
      <c r="L380" s="86"/>
      <c r="M380" s="86"/>
      <c r="N380" s="86"/>
      <c r="O380" s="86"/>
    </row>
    <row r="381" spans="12:15" x14ac:dyDescent="0.2">
      <c r="L381" s="86"/>
      <c r="M381" s="86"/>
      <c r="N381" s="86"/>
      <c r="O381" s="86"/>
    </row>
    <row r="382" spans="12:15" x14ac:dyDescent="0.2">
      <c r="L382" s="86"/>
      <c r="M382" s="86"/>
      <c r="N382" s="86"/>
      <c r="O382" s="86"/>
    </row>
    <row r="383" spans="12:15" x14ac:dyDescent="0.2">
      <c r="L383" s="86"/>
      <c r="M383" s="86"/>
      <c r="N383" s="86"/>
      <c r="O383" s="86"/>
    </row>
    <row r="384" spans="12:15" x14ac:dyDescent="0.2">
      <c r="L384" s="86"/>
      <c r="M384" s="86"/>
      <c r="N384" s="86"/>
      <c r="O384" s="86"/>
    </row>
    <row r="385" spans="12:15" x14ac:dyDescent="0.2">
      <c r="L385" s="86"/>
      <c r="M385" s="86"/>
      <c r="N385" s="86"/>
      <c r="O385" s="86"/>
    </row>
    <row r="386" spans="12:15" x14ac:dyDescent="0.2">
      <c r="L386" s="86"/>
      <c r="M386" s="86"/>
      <c r="N386" s="86"/>
      <c r="O386" s="86"/>
    </row>
    <row r="387" spans="12:15" x14ac:dyDescent="0.2">
      <c r="L387" s="86"/>
      <c r="M387" s="86"/>
      <c r="N387" s="86"/>
      <c r="O387" s="86"/>
    </row>
    <row r="388" spans="12:15" x14ac:dyDescent="0.2">
      <c r="L388" s="86"/>
      <c r="M388" s="86"/>
      <c r="N388" s="86"/>
      <c r="O388" s="86"/>
    </row>
    <row r="389" spans="12:15" x14ac:dyDescent="0.2">
      <c r="L389" s="86"/>
      <c r="M389" s="86"/>
      <c r="N389" s="86"/>
      <c r="O389" s="86"/>
    </row>
    <row r="390" spans="12:15" x14ac:dyDescent="0.2">
      <c r="L390" s="86"/>
      <c r="M390" s="86"/>
      <c r="N390" s="86"/>
      <c r="O390" s="86"/>
    </row>
    <row r="391" spans="12:15" x14ac:dyDescent="0.2">
      <c r="L391" s="86"/>
      <c r="M391" s="86"/>
      <c r="N391" s="86"/>
      <c r="O391" s="86"/>
    </row>
    <row r="392" spans="12:15" x14ac:dyDescent="0.2">
      <c r="L392" s="86"/>
      <c r="M392" s="86"/>
      <c r="N392" s="86"/>
      <c r="O392" s="86"/>
    </row>
    <row r="393" spans="12:15" x14ac:dyDescent="0.2">
      <c r="L393" s="86"/>
      <c r="M393" s="86"/>
      <c r="N393" s="86"/>
      <c r="O393" s="86"/>
    </row>
    <row r="394" spans="12:15" x14ac:dyDescent="0.2">
      <c r="L394" s="86"/>
      <c r="M394" s="86"/>
      <c r="N394" s="86"/>
      <c r="O394" s="86"/>
    </row>
    <row r="395" spans="12:15" x14ac:dyDescent="0.2">
      <c r="L395" s="86"/>
      <c r="M395" s="86"/>
      <c r="N395" s="86"/>
      <c r="O395" s="86"/>
    </row>
    <row r="396" spans="12:15" x14ac:dyDescent="0.2">
      <c r="L396" s="86"/>
      <c r="M396" s="86"/>
      <c r="N396" s="86"/>
      <c r="O396" s="86"/>
    </row>
    <row r="397" spans="12:15" x14ac:dyDescent="0.2">
      <c r="L397" s="86"/>
      <c r="M397" s="86"/>
      <c r="N397" s="86"/>
      <c r="O397" s="86"/>
    </row>
    <row r="398" spans="12:15" x14ac:dyDescent="0.2">
      <c r="L398" s="86"/>
      <c r="M398" s="86"/>
      <c r="N398" s="86"/>
      <c r="O398" s="86"/>
    </row>
    <row r="399" spans="12:15" x14ac:dyDescent="0.2">
      <c r="L399" s="86"/>
      <c r="M399" s="86"/>
      <c r="N399" s="86"/>
      <c r="O399" s="86"/>
    </row>
    <row r="400" spans="12:15" x14ac:dyDescent="0.2">
      <c r="L400" s="86"/>
      <c r="M400" s="86"/>
      <c r="N400" s="86"/>
      <c r="O400" s="86"/>
    </row>
    <row r="401" spans="12:15" x14ac:dyDescent="0.2">
      <c r="L401" s="86"/>
      <c r="M401" s="86"/>
      <c r="N401" s="86"/>
      <c r="O401" s="86"/>
    </row>
    <row r="402" spans="12:15" x14ac:dyDescent="0.2">
      <c r="L402" s="86"/>
      <c r="M402" s="86"/>
      <c r="N402" s="86"/>
      <c r="O402" s="86"/>
    </row>
    <row r="403" spans="12:15" x14ac:dyDescent="0.2">
      <c r="L403" s="86"/>
      <c r="M403" s="86"/>
      <c r="N403" s="86"/>
      <c r="O403" s="86"/>
    </row>
    <row r="404" spans="12:15" x14ac:dyDescent="0.2">
      <c r="L404" s="86"/>
      <c r="M404" s="86"/>
      <c r="N404" s="86"/>
      <c r="O404" s="86"/>
    </row>
    <row r="405" spans="12:15" x14ac:dyDescent="0.2">
      <c r="L405" s="86"/>
      <c r="M405" s="86"/>
      <c r="N405" s="86"/>
      <c r="O405" s="86"/>
    </row>
    <row r="406" spans="12:15" x14ac:dyDescent="0.2">
      <c r="L406" s="86"/>
      <c r="M406" s="86"/>
      <c r="N406" s="86"/>
      <c r="O406" s="86"/>
    </row>
    <row r="407" spans="12:15" x14ac:dyDescent="0.2">
      <c r="L407" s="86"/>
      <c r="M407" s="86"/>
      <c r="N407" s="86"/>
      <c r="O407" s="86"/>
    </row>
    <row r="408" spans="12:15" x14ac:dyDescent="0.2">
      <c r="L408" s="86"/>
      <c r="M408" s="86"/>
      <c r="N408" s="86"/>
      <c r="O408" s="86"/>
    </row>
    <row r="409" spans="12:15" x14ac:dyDescent="0.2">
      <c r="L409" s="86"/>
      <c r="M409" s="86"/>
      <c r="N409" s="86"/>
      <c r="O409" s="86"/>
    </row>
    <row r="410" spans="12:15" x14ac:dyDescent="0.2">
      <c r="L410" s="86"/>
      <c r="M410" s="86"/>
      <c r="N410" s="86"/>
      <c r="O410" s="86"/>
    </row>
    <row r="411" spans="12:15" x14ac:dyDescent="0.2">
      <c r="L411" s="86"/>
      <c r="M411" s="86"/>
      <c r="N411" s="86"/>
      <c r="O411" s="86"/>
    </row>
    <row r="412" spans="12:15" x14ac:dyDescent="0.2">
      <c r="L412" s="86"/>
      <c r="M412" s="86"/>
      <c r="N412" s="86"/>
      <c r="O412" s="86"/>
    </row>
    <row r="413" spans="12:15" x14ac:dyDescent="0.2">
      <c r="L413" s="86"/>
      <c r="M413" s="86"/>
      <c r="N413" s="86"/>
      <c r="O413" s="86"/>
    </row>
    <row r="414" spans="12:15" x14ac:dyDescent="0.2">
      <c r="L414" s="86"/>
      <c r="M414" s="86"/>
      <c r="N414" s="86"/>
      <c r="O414" s="86"/>
    </row>
    <row r="415" spans="12:15" x14ac:dyDescent="0.2">
      <c r="L415" s="86"/>
      <c r="M415" s="86"/>
      <c r="N415" s="86"/>
      <c r="O415" s="86"/>
    </row>
    <row r="416" spans="12:15" x14ac:dyDescent="0.2">
      <c r="L416" s="86"/>
      <c r="M416" s="86"/>
      <c r="N416" s="86"/>
      <c r="O416" s="86"/>
    </row>
    <row r="417" spans="12:15" x14ac:dyDescent="0.2">
      <c r="L417" s="86"/>
      <c r="M417" s="86"/>
      <c r="N417" s="86"/>
      <c r="O417" s="86"/>
    </row>
    <row r="418" spans="12:15" x14ac:dyDescent="0.2">
      <c r="L418" s="86"/>
      <c r="M418" s="86"/>
      <c r="N418" s="86"/>
      <c r="O418" s="86"/>
    </row>
    <row r="419" spans="12:15" x14ac:dyDescent="0.2">
      <c r="L419" s="86"/>
      <c r="M419" s="86"/>
      <c r="N419" s="86"/>
      <c r="O419" s="86"/>
    </row>
    <row r="420" spans="12:15" x14ac:dyDescent="0.2">
      <c r="L420" s="86"/>
      <c r="M420" s="86"/>
      <c r="N420" s="86"/>
      <c r="O420" s="86"/>
    </row>
    <row r="421" spans="12:15" x14ac:dyDescent="0.2">
      <c r="L421" s="86"/>
      <c r="M421" s="86"/>
      <c r="N421" s="86"/>
      <c r="O421" s="86"/>
    </row>
    <row r="422" spans="12:15" x14ac:dyDescent="0.2">
      <c r="L422" s="86"/>
      <c r="M422" s="86"/>
      <c r="N422" s="86"/>
      <c r="O422" s="86"/>
    </row>
    <row r="423" spans="12:15" x14ac:dyDescent="0.2">
      <c r="L423" s="86"/>
      <c r="M423" s="86"/>
      <c r="N423" s="86"/>
      <c r="O423" s="86"/>
    </row>
    <row r="424" spans="12:15" x14ac:dyDescent="0.2">
      <c r="L424" s="86"/>
      <c r="M424" s="86"/>
      <c r="N424" s="86"/>
      <c r="O424" s="86"/>
    </row>
    <row r="425" spans="12:15" x14ac:dyDescent="0.2">
      <c r="L425" s="86"/>
      <c r="M425" s="86"/>
      <c r="N425" s="86"/>
      <c r="O425" s="86"/>
    </row>
    <row r="426" spans="12:15" x14ac:dyDescent="0.2">
      <c r="L426" s="86"/>
      <c r="M426" s="86"/>
      <c r="N426" s="86"/>
      <c r="O426" s="86"/>
    </row>
    <row r="427" spans="12:15" x14ac:dyDescent="0.2">
      <c r="L427" s="86"/>
      <c r="M427" s="86"/>
      <c r="N427" s="86"/>
      <c r="O427" s="86"/>
    </row>
    <row r="428" spans="12:15" x14ac:dyDescent="0.2">
      <c r="L428" s="86"/>
      <c r="M428" s="86"/>
      <c r="N428" s="86"/>
      <c r="O428" s="86"/>
    </row>
    <row r="429" spans="12:15" x14ac:dyDescent="0.2">
      <c r="L429" s="86"/>
      <c r="M429" s="86"/>
      <c r="N429" s="86"/>
      <c r="O429" s="86"/>
    </row>
    <row r="430" spans="12:15" x14ac:dyDescent="0.2">
      <c r="L430" s="86"/>
      <c r="M430" s="86"/>
      <c r="N430" s="86"/>
      <c r="O430" s="86"/>
    </row>
    <row r="431" spans="12:15" x14ac:dyDescent="0.2">
      <c r="L431" s="86"/>
      <c r="M431" s="86"/>
      <c r="N431" s="86"/>
      <c r="O431" s="86"/>
    </row>
    <row r="432" spans="12:15" x14ac:dyDescent="0.2">
      <c r="L432" s="86"/>
      <c r="M432" s="86"/>
      <c r="N432" s="86"/>
      <c r="O432" s="86"/>
    </row>
    <row r="433" spans="12:15" x14ac:dyDescent="0.2">
      <c r="L433" s="86"/>
      <c r="M433" s="86"/>
      <c r="N433" s="86"/>
      <c r="O433" s="86"/>
    </row>
    <row r="434" spans="12:15" x14ac:dyDescent="0.2">
      <c r="L434" s="86"/>
      <c r="M434" s="86"/>
      <c r="N434" s="86"/>
      <c r="O434" s="86"/>
    </row>
    <row r="435" spans="12:15" x14ac:dyDescent="0.2">
      <c r="L435" s="86"/>
      <c r="M435" s="86"/>
      <c r="N435" s="86"/>
      <c r="O435" s="86"/>
    </row>
    <row r="436" spans="12:15" x14ac:dyDescent="0.2">
      <c r="L436" s="86"/>
      <c r="M436" s="86"/>
      <c r="N436" s="86"/>
      <c r="O436" s="86"/>
    </row>
    <row r="437" spans="12:15" x14ac:dyDescent="0.2">
      <c r="L437" s="86"/>
      <c r="M437" s="86"/>
      <c r="N437" s="86"/>
      <c r="O437" s="86"/>
    </row>
    <row r="438" spans="12:15" x14ac:dyDescent="0.2">
      <c r="L438" s="86"/>
      <c r="M438" s="86"/>
      <c r="N438" s="86"/>
      <c r="O438" s="86"/>
    </row>
    <row r="439" spans="12:15" x14ac:dyDescent="0.2">
      <c r="L439" s="86"/>
      <c r="M439" s="86"/>
      <c r="N439" s="86"/>
      <c r="O439" s="86"/>
    </row>
    <row r="440" spans="12:15" x14ac:dyDescent="0.2">
      <c r="L440" s="86"/>
      <c r="M440" s="86"/>
      <c r="N440" s="86"/>
      <c r="O440" s="86"/>
    </row>
    <row r="441" spans="12:15" x14ac:dyDescent="0.2">
      <c r="L441" s="86"/>
      <c r="M441" s="86"/>
      <c r="N441" s="86"/>
      <c r="O441" s="86"/>
    </row>
    <row r="442" spans="12:15" x14ac:dyDescent="0.2">
      <c r="L442" s="86"/>
      <c r="M442" s="86"/>
      <c r="N442" s="86"/>
      <c r="O442" s="86"/>
    </row>
    <row r="443" spans="12:15" x14ac:dyDescent="0.2">
      <c r="L443" s="86"/>
      <c r="M443" s="86"/>
      <c r="N443" s="86"/>
      <c r="O443" s="86"/>
    </row>
    <row r="444" spans="12:15" x14ac:dyDescent="0.2">
      <c r="L444" s="86"/>
      <c r="M444" s="86"/>
      <c r="N444" s="86"/>
      <c r="O444" s="86"/>
    </row>
    <row r="445" spans="12:15" x14ac:dyDescent="0.2">
      <c r="L445" s="86"/>
      <c r="M445" s="86"/>
      <c r="N445" s="86"/>
      <c r="O445" s="86"/>
    </row>
    <row r="446" spans="12:15" x14ac:dyDescent="0.2">
      <c r="L446" s="86"/>
      <c r="M446" s="86"/>
      <c r="N446" s="86"/>
      <c r="O446" s="86"/>
    </row>
    <row r="447" spans="12:15" x14ac:dyDescent="0.2">
      <c r="L447" s="86"/>
      <c r="M447" s="86"/>
      <c r="N447" s="86"/>
      <c r="O447" s="86"/>
    </row>
    <row r="448" spans="12:15" x14ac:dyDescent="0.2">
      <c r="L448" s="86"/>
      <c r="M448" s="86"/>
      <c r="N448" s="86"/>
      <c r="O448" s="86"/>
    </row>
    <row r="449" spans="12:15" x14ac:dyDescent="0.2">
      <c r="L449" s="86"/>
      <c r="M449" s="86"/>
      <c r="N449" s="86"/>
      <c r="O449" s="86"/>
    </row>
    <row r="450" spans="12:15" x14ac:dyDescent="0.2">
      <c r="L450" s="86"/>
      <c r="M450" s="86"/>
      <c r="N450" s="86"/>
      <c r="O450" s="86"/>
    </row>
    <row r="451" spans="12:15" x14ac:dyDescent="0.2">
      <c r="L451" s="86"/>
      <c r="M451" s="86"/>
      <c r="N451" s="86"/>
      <c r="O451" s="86"/>
    </row>
    <row r="452" spans="12:15" x14ac:dyDescent="0.2">
      <c r="L452" s="86"/>
      <c r="M452" s="86"/>
      <c r="N452" s="86"/>
      <c r="O452" s="86"/>
    </row>
    <row r="453" spans="12:15" x14ac:dyDescent="0.2">
      <c r="L453" s="86"/>
      <c r="M453" s="86"/>
      <c r="N453" s="86"/>
      <c r="O453" s="86"/>
    </row>
    <row r="454" spans="12:15" x14ac:dyDescent="0.2">
      <c r="L454" s="86"/>
      <c r="M454" s="86"/>
      <c r="N454" s="86"/>
      <c r="O454" s="86"/>
    </row>
    <row r="455" spans="12:15" x14ac:dyDescent="0.2">
      <c r="L455" s="86"/>
      <c r="M455" s="86"/>
      <c r="N455" s="86"/>
      <c r="O455" s="86"/>
    </row>
    <row r="456" spans="12:15" x14ac:dyDescent="0.2">
      <c r="L456" s="86"/>
      <c r="M456" s="86"/>
      <c r="N456" s="86"/>
      <c r="O456" s="86"/>
    </row>
    <row r="457" spans="12:15" x14ac:dyDescent="0.2">
      <c r="L457" s="86"/>
      <c r="M457" s="86"/>
      <c r="N457" s="86"/>
      <c r="O457" s="86"/>
    </row>
    <row r="458" spans="12:15" x14ac:dyDescent="0.2">
      <c r="L458" s="86"/>
      <c r="M458" s="86"/>
      <c r="N458" s="86"/>
      <c r="O458" s="86"/>
    </row>
    <row r="459" spans="12:15" x14ac:dyDescent="0.2">
      <c r="L459" s="86"/>
      <c r="M459" s="86"/>
      <c r="N459" s="86"/>
      <c r="O459" s="86"/>
    </row>
    <row r="460" spans="12:15" x14ac:dyDescent="0.2">
      <c r="L460" s="86"/>
      <c r="M460" s="86"/>
      <c r="N460" s="86"/>
      <c r="O460" s="86"/>
    </row>
    <row r="461" spans="12:15" x14ac:dyDescent="0.2">
      <c r="L461" s="86"/>
      <c r="M461" s="86"/>
      <c r="N461" s="86"/>
      <c r="O461" s="86"/>
    </row>
    <row r="462" spans="12:15" x14ac:dyDescent="0.2">
      <c r="L462" s="86"/>
      <c r="M462" s="86"/>
      <c r="N462" s="86"/>
      <c r="O462" s="86"/>
    </row>
    <row r="463" spans="12:15" x14ac:dyDescent="0.2">
      <c r="L463" s="86"/>
      <c r="M463" s="86"/>
      <c r="N463" s="86"/>
      <c r="O463" s="86"/>
    </row>
    <row r="464" spans="12:15" x14ac:dyDescent="0.2">
      <c r="L464" s="86"/>
      <c r="M464" s="86"/>
      <c r="N464" s="86"/>
      <c r="O464" s="86"/>
    </row>
    <row r="465" spans="12:15" x14ac:dyDescent="0.2">
      <c r="L465" s="86"/>
      <c r="M465" s="86"/>
      <c r="N465" s="86"/>
      <c r="O465" s="86"/>
    </row>
    <row r="466" spans="12:15" x14ac:dyDescent="0.2">
      <c r="L466" s="86"/>
      <c r="M466" s="86"/>
      <c r="N466" s="86"/>
      <c r="O466" s="86"/>
    </row>
    <row r="467" spans="12:15" x14ac:dyDescent="0.2">
      <c r="L467" s="86"/>
      <c r="M467" s="86"/>
      <c r="N467" s="86"/>
      <c r="O467" s="86"/>
    </row>
    <row r="468" spans="12:15" x14ac:dyDescent="0.2">
      <c r="L468" s="86"/>
      <c r="M468" s="86"/>
      <c r="N468" s="86"/>
      <c r="O468" s="86"/>
    </row>
    <row r="469" spans="12:15" x14ac:dyDescent="0.2">
      <c r="L469" s="86"/>
      <c r="M469" s="86"/>
      <c r="N469" s="86"/>
      <c r="O469" s="86"/>
    </row>
    <row r="470" spans="12:15" x14ac:dyDescent="0.2">
      <c r="L470" s="86"/>
      <c r="M470" s="86"/>
      <c r="N470" s="86"/>
      <c r="O470" s="86"/>
    </row>
    <row r="471" spans="12:15" x14ac:dyDescent="0.2">
      <c r="L471" s="86"/>
      <c r="M471" s="86"/>
      <c r="N471" s="86"/>
      <c r="O471" s="86"/>
    </row>
    <row r="472" spans="12:15" x14ac:dyDescent="0.2">
      <c r="L472" s="86"/>
      <c r="M472" s="86"/>
      <c r="N472" s="86"/>
      <c r="O472" s="86"/>
    </row>
    <row r="473" spans="12:15" x14ac:dyDescent="0.2">
      <c r="L473" s="86"/>
      <c r="M473" s="86"/>
      <c r="N473" s="86"/>
      <c r="O473" s="86"/>
    </row>
    <row r="474" spans="12:15" x14ac:dyDescent="0.2">
      <c r="L474" s="86"/>
      <c r="M474" s="86"/>
      <c r="N474" s="86"/>
      <c r="O474" s="86"/>
    </row>
    <row r="475" spans="12:15" x14ac:dyDescent="0.2">
      <c r="L475" s="86"/>
      <c r="M475" s="86"/>
      <c r="N475" s="86"/>
      <c r="O475" s="86"/>
    </row>
    <row r="476" spans="12:15" x14ac:dyDescent="0.2">
      <c r="L476" s="86"/>
      <c r="M476" s="86"/>
      <c r="N476" s="86"/>
      <c r="O476" s="86"/>
    </row>
    <row r="477" spans="12:15" x14ac:dyDescent="0.2">
      <c r="L477" s="86"/>
      <c r="M477" s="86"/>
      <c r="N477" s="86"/>
      <c r="O477" s="86"/>
    </row>
    <row r="478" spans="12:15" x14ac:dyDescent="0.2">
      <c r="L478" s="86"/>
      <c r="M478" s="86"/>
      <c r="N478" s="86"/>
      <c r="O478" s="86"/>
    </row>
    <row r="479" spans="12:15" x14ac:dyDescent="0.2">
      <c r="L479" s="86"/>
      <c r="M479" s="86"/>
      <c r="N479" s="86"/>
      <c r="O479" s="86"/>
    </row>
    <row r="480" spans="12:15" x14ac:dyDescent="0.2">
      <c r="L480" s="86"/>
      <c r="M480" s="86"/>
      <c r="N480" s="86"/>
      <c r="O480" s="86"/>
    </row>
    <row r="481" spans="12:15" x14ac:dyDescent="0.2">
      <c r="L481" s="86"/>
      <c r="M481" s="86"/>
      <c r="N481" s="86"/>
      <c r="O481" s="86"/>
    </row>
    <row r="482" spans="12:15" x14ac:dyDescent="0.2">
      <c r="L482" s="86"/>
      <c r="M482" s="86"/>
      <c r="N482" s="86"/>
      <c r="O482" s="86"/>
    </row>
    <row r="483" spans="12:15" x14ac:dyDescent="0.2">
      <c r="L483" s="86"/>
      <c r="M483" s="86"/>
      <c r="N483" s="86"/>
      <c r="O483" s="86"/>
    </row>
    <row r="484" spans="12:15" x14ac:dyDescent="0.2">
      <c r="L484" s="86"/>
      <c r="M484" s="86"/>
      <c r="N484" s="86"/>
      <c r="O484" s="86"/>
    </row>
    <row r="485" spans="12:15" x14ac:dyDescent="0.2">
      <c r="L485" s="86"/>
      <c r="M485" s="86"/>
      <c r="N485" s="86"/>
      <c r="O485" s="86"/>
    </row>
    <row r="486" spans="12:15" x14ac:dyDescent="0.2">
      <c r="L486" s="86"/>
      <c r="M486" s="86"/>
      <c r="N486" s="86"/>
      <c r="O486" s="86"/>
    </row>
    <row r="487" spans="12:15" x14ac:dyDescent="0.2">
      <c r="L487" s="86"/>
      <c r="M487" s="86"/>
      <c r="N487" s="86"/>
      <c r="O487" s="86"/>
    </row>
    <row r="488" spans="12:15" x14ac:dyDescent="0.2">
      <c r="L488" s="86"/>
      <c r="M488" s="86"/>
      <c r="N488" s="86"/>
      <c r="O488" s="86"/>
    </row>
    <row r="489" spans="12:15" x14ac:dyDescent="0.2">
      <c r="L489" s="86"/>
      <c r="M489" s="86"/>
      <c r="N489" s="86"/>
      <c r="O489" s="86"/>
    </row>
    <row r="490" spans="12:15" x14ac:dyDescent="0.2">
      <c r="L490" s="86"/>
      <c r="M490" s="86"/>
      <c r="N490" s="86"/>
      <c r="O490" s="86"/>
    </row>
    <row r="491" spans="12:15" x14ac:dyDescent="0.2">
      <c r="L491" s="86"/>
      <c r="M491" s="86"/>
      <c r="N491" s="86"/>
      <c r="O491" s="86"/>
    </row>
    <row r="492" spans="12:15" x14ac:dyDescent="0.2">
      <c r="L492" s="86"/>
      <c r="M492" s="86"/>
      <c r="N492" s="86"/>
      <c r="O492" s="86"/>
    </row>
    <row r="493" spans="12:15" x14ac:dyDescent="0.2">
      <c r="L493" s="86"/>
      <c r="M493" s="86"/>
      <c r="N493" s="86"/>
      <c r="O493" s="86"/>
    </row>
    <row r="494" spans="12:15" x14ac:dyDescent="0.2">
      <c r="L494" s="86"/>
      <c r="M494" s="86"/>
      <c r="N494" s="86"/>
      <c r="O494" s="86"/>
    </row>
    <row r="495" spans="12:15" x14ac:dyDescent="0.2">
      <c r="L495" s="86"/>
      <c r="M495" s="86"/>
      <c r="N495" s="86"/>
      <c r="O495" s="86"/>
    </row>
    <row r="496" spans="12:15" x14ac:dyDescent="0.2">
      <c r="L496" s="86"/>
      <c r="M496" s="86"/>
      <c r="N496" s="86"/>
      <c r="O496" s="86"/>
    </row>
    <row r="497" spans="12:15" x14ac:dyDescent="0.2">
      <c r="L497" s="86"/>
      <c r="M497" s="86"/>
      <c r="N497" s="86"/>
      <c r="O497" s="86"/>
    </row>
    <row r="498" spans="12:15" x14ac:dyDescent="0.2">
      <c r="L498" s="86"/>
      <c r="M498" s="86"/>
      <c r="N498" s="86"/>
      <c r="O498" s="86"/>
    </row>
    <row r="499" spans="12:15" x14ac:dyDescent="0.2">
      <c r="L499" s="86"/>
      <c r="M499" s="86"/>
      <c r="N499" s="86"/>
      <c r="O499" s="86"/>
    </row>
    <row r="500" spans="12:15" x14ac:dyDescent="0.2">
      <c r="L500" s="86"/>
      <c r="M500" s="86"/>
      <c r="N500" s="86"/>
      <c r="O500" s="86"/>
    </row>
    <row r="501" spans="12:15" x14ac:dyDescent="0.2">
      <c r="L501" s="86"/>
      <c r="M501" s="86"/>
      <c r="N501" s="86"/>
      <c r="O501" s="86"/>
    </row>
    <row r="502" spans="12:15" x14ac:dyDescent="0.2">
      <c r="L502" s="86"/>
      <c r="M502" s="86"/>
      <c r="N502" s="86"/>
      <c r="O502" s="86"/>
    </row>
    <row r="503" spans="12:15" x14ac:dyDescent="0.2">
      <c r="L503" s="86"/>
      <c r="M503" s="86"/>
      <c r="N503" s="86"/>
      <c r="O503" s="86"/>
    </row>
    <row r="504" spans="12:15" x14ac:dyDescent="0.2">
      <c r="L504" s="86"/>
      <c r="M504" s="86"/>
      <c r="N504" s="86"/>
      <c r="O504" s="86"/>
    </row>
    <row r="505" spans="12:15" x14ac:dyDescent="0.2">
      <c r="L505" s="86"/>
      <c r="M505" s="86"/>
      <c r="N505" s="86"/>
      <c r="O505" s="86"/>
    </row>
    <row r="506" spans="12:15" x14ac:dyDescent="0.2">
      <c r="L506" s="86"/>
      <c r="M506" s="86"/>
      <c r="N506" s="86"/>
      <c r="O506" s="86"/>
    </row>
    <row r="507" spans="12:15" x14ac:dyDescent="0.2">
      <c r="L507" s="86"/>
      <c r="M507" s="86"/>
      <c r="N507" s="86"/>
      <c r="O507" s="86"/>
    </row>
    <row r="508" spans="12:15" x14ac:dyDescent="0.2">
      <c r="L508" s="86"/>
      <c r="M508" s="86"/>
      <c r="N508" s="86"/>
      <c r="O508" s="86"/>
    </row>
    <row r="509" spans="12:15" x14ac:dyDescent="0.2">
      <c r="L509" s="86"/>
      <c r="M509" s="86"/>
      <c r="N509" s="86"/>
      <c r="O509" s="86"/>
    </row>
    <row r="510" spans="12:15" x14ac:dyDescent="0.2">
      <c r="L510" s="86"/>
      <c r="M510" s="86"/>
      <c r="N510" s="86"/>
      <c r="O510" s="86"/>
    </row>
    <row r="511" spans="12:15" x14ac:dyDescent="0.2">
      <c r="L511" s="86"/>
      <c r="M511" s="86"/>
      <c r="N511" s="86"/>
      <c r="O511" s="86"/>
    </row>
    <row r="512" spans="12:15" x14ac:dyDescent="0.2">
      <c r="L512" s="86"/>
      <c r="M512" s="86"/>
      <c r="N512" s="86"/>
      <c r="O512" s="86"/>
    </row>
    <row r="513" spans="12:15" x14ac:dyDescent="0.2">
      <c r="L513" s="86"/>
      <c r="M513" s="86"/>
      <c r="N513" s="86"/>
      <c r="O513" s="86"/>
    </row>
    <row r="514" spans="12:15" x14ac:dyDescent="0.2">
      <c r="L514" s="86"/>
      <c r="M514" s="86"/>
      <c r="N514" s="86"/>
      <c r="O514" s="86"/>
    </row>
    <row r="515" spans="12:15" x14ac:dyDescent="0.2">
      <c r="L515" s="86"/>
      <c r="M515" s="86"/>
      <c r="N515" s="86"/>
      <c r="O515" s="86"/>
    </row>
    <row r="516" spans="12:15" x14ac:dyDescent="0.2">
      <c r="L516" s="86"/>
      <c r="M516" s="86"/>
      <c r="N516" s="86"/>
      <c r="O516" s="86"/>
    </row>
    <row r="517" spans="12:15" x14ac:dyDescent="0.2">
      <c r="L517" s="86"/>
      <c r="M517" s="86"/>
      <c r="N517" s="86"/>
      <c r="O517" s="86"/>
    </row>
    <row r="518" spans="12:15" x14ac:dyDescent="0.2">
      <c r="L518" s="86"/>
      <c r="M518" s="86"/>
      <c r="N518" s="86"/>
      <c r="O518" s="86"/>
    </row>
    <row r="519" spans="12:15" x14ac:dyDescent="0.2">
      <c r="L519" s="86"/>
      <c r="M519" s="86"/>
      <c r="N519" s="86"/>
      <c r="O519" s="86"/>
    </row>
    <row r="520" spans="12:15" x14ac:dyDescent="0.2">
      <c r="L520" s="86"/>
      <c r="M520" s="86"/>
      <c r="N520" s="86"/>
      <c r="O520" s="86"/>
    </row>
    <row r="521" spans="12:15" x14ac:dyDescent="0.2">
      <c r="L521" s="86"/>
      <c r="M521" s="86"/>
      <c r="N521" s="86"/>
      <c r="O521" s="86"/>
    </row>
    <row r="522" spans="12:15" x14ac:dyDescent="0.2">
      <c r="L522" s="86"/>
      <c r="M522" s="86"/>
      <c r="N522" s="86"/>
      <c r="O522" s="86"/>
    </row>
    <row r="523" spans="12:15" x14ac:dyDescent="0.2">
      <c r="L523" s="86"/>
      <c r="M523" s="86"/>
      <c r="N523" s="86"/>
      <c r="O523" s="86"/>
    </row>
    <row r="524" spans="12:15" x14ac:dyDescent="0.2">
      <c r="L524" s="86"/>
      <c r="M524" s="86"/>
      <c r="N524" s="86"/>
      <c r="O524" s="86"/>
    </row>
    <row r="525" spans="12:15" x14ac:dyDescent="0.2">
      <c r="L525" s="86"/>
      <c r="M525" s="86"/>
      <c r="N525" s="86"/>
      <c r="O525" s="86"/>
    </row>
    <row r="526" spans="12:15" x14ac:dyDescent="0.2">
      <c r="L526" s="86"/>
      <c r="M526" s="86"/>
      <c r="N526" s="86"/>
      <c r="O526" s="86"/>
    </row>
    <row r="527" spans="12:15" x14ac:dyDescent="0.2">
      <c r="L527" s="86"/>
      <c r="M527" s="86"/>
      <c r="N527" s="86"/>
      <c r="O527" s="86"/>
    </row>
    <row r="528" spans="12:15" x14ac:dyDescent="0.2">
      <c r="L528" s="86"/>
      <c r="M528" s="86"/>
      <c r="N528" s="86"/>
      <c r="O528" s="86"/>
    </row>
    <row r="529" spans="12:15" x14ac:dyDescent="0.2">
      <c r="L529" s="86"/>
      <c r="M529" s="86"/>
      <c r="N529" s="86"/>
      <c r="O529" s="86"/>
    </row>
    <row r="530" spans="12:15" x14ac:dyDescent="0.2">
      <c r="L530" s="86"/>
      <c r="M530" s="86"/>
      <c r="N530" s="86"/>
      <c r="O530" s="86"/>
    </row>
    <row r="531" spans="12:15" x14ac:dyDescent="0.2">
      <c r="L531" s="86"/>
      <c r="M531" s="86"/>
      <c r="N531" s="86"/>
      <c r="O531" s="86"/>
    </row>
    <row r="532" spans="12:15" x14ac:dyDescent="0.2">
      <c r="L532" s="86"/>
      <c r="M532" s="86"/>
      <c r="N532" s="86"/>
      <c r="O532" s="86"/>
    </row>
    <row r="533" spans="12:15" x14ac:dyDescent="0.2">
      <c r="L533" s="86"/>
      <c r="M533" s="86"/>
      <c r="N533" s="86"/>
      <c r="O533" s="86"/>
    </row>
    <row r="534" spans="12:15" x14ac:dyDescent="0.2">
      <c r="L534" s="86"/>
      <c r="M534" s="86"/>
      <c r="N534" s="86"/>
      <c r="O534" s="86"/>
    </row>
    <row r="535" spans="12:15" x14ac:dyDescent="0.2">
      <c r="L535" s="86"/>
      <c r="M535" s="86"/>
      <c r="N535" s="86"/>
      <c r="O535" s="86"/>
    </row>
    <row r="536" spans="12:15" x14ac:dyDescent="0.2">
      <c r="L536" s="86"/>
      <c r="M536" s="86"/>
      <c r="N536" s="86"/>
      <c r="O536" s="86"/>
    </row>
    <row r="537" spans="12:15" x14ac:dyDescent="0.2">
      <c r="L537" s="86"/>
      <c r="M537" s="86"/>
      <c r="N537" s="86"/>
      <c r="O537" s="86"/>
    </row>
    <row r="538" spans="12:15" x14ac:dyDescent="0.2">
      <c r="L538" s="86"/>
      <c r="M538" s="86"/>
      <c r="N538" s="86"/>
      <c r="O538" s="86"/>
    </row>
    <row r="539" spans="12:15" x14ac:dyDescent="0.2">
      <c r="L539" s="86"/>
      <c r="M539" s="86"/>
      <c r="N539" s="86"/>
      <c r="O539" s="86"/>
    </row>
    <row r="540" spans="12:15" x14ac:dyDescent="0.2">
      <c r="L540" s="86"/>
      <c r="M540" s="86"/>
      <c r="N540" s="86"/>
      <c r="O540" s="86"/>
    </row>
    <row r="541" spans="12:15" x14ac:dyDescent="0.2">
      <c r="L541" s="86"/>
      <c r="M541" s="86"/>
      <c r="N541" s="86"/>
      <c r="O541" s="86"/>
    </row>
    <row r="542" spans="12:15" x14ac:dyDescent="0.2">
      <c r="L542" s="86"/>
      <c r="M542" s="86"/>
      <c r="N542" s="86"/>
      <c r="O542" s="86"/>
    </row>
    <row r="543" spans="12:15" x14ac:dyDescent="0.2">
      <c r="L543" s="86"/>
      <c r="M543" s="86"/>
      <c r="N543" s="86"/>
      <c r="O543" s="86"/>
    </row>
    <row r="544" spans="12:15" x14ac:dyDescent="0.2">
      <c r="L544" s="86"/>
      <c r="M544" s="86"/>
      <c r="N544" s="86"/>
      <c r="O544" s="86"/>
    </row>
    <row r="545" spans="12:15" x14ac:dyDescent="0.2">
      <c r="L545" s="86"/>
      <c r="M545" s="86"/>
      <c r="N545" s="86"/>
      <c r="O545" s="86"/>
    </row>
    <row r="546" spans="12:15" x14ac:dyDescent="0.2">
      <c r="L546" s="86"/>
      <c r="M546" s="86"/>
      <c r="N546" s="86"/>
      <c r="O546" s="86"/>
    </row>
    <row r="547" spans="12:15" x14ac:dyDescent="0.2">
      <c r="L547" s="86"/>
      <c r="M547" s="86"/>
      <c r="N547" s="86"/>
      <c r="O547" s="86"/>
    </row>
    <row r="548" spans="12:15" x14ac:dyDescent="0.2">
      <c r="L548" s="86"/>
      <c r="M548" s="86"/>
      <c r="N548" s="86"/>
      <c r="O548" s="86"/>
    </row>
    <row r="549" spans="12:15" x14ac:dyDescent="0.2">
      <c r="L549" s="86"/>
      <c r="M549" s="86"/>
      <c r="N549" s="86"/>
      <c r="O549" s="86"/>
    </row>
    <row r="550" spans="12:15" x14ac:dyDescent="0.2">
      <c r="L550" s="86"/>
      <c r="M550" s="86"/>
      <c r="N550" s="86"/>
      <c r="O550" s="86"/>
    </row>
    <row r="551" spans="12:15" x14ac:dyDescent="0.2">
      <c r="L551" s="86"/>
      <c r="M551" s="86"/>
      <c r="N551" s="86"/>
      <c r="O551" s="86"/>
    </row>
    <row r="552" spans="12:15" x14ac:dyDescent="0.2">
      <c r="L552" s="86"/>
      <c r="M552" s="86"/>
      <c r="N552" s="86"/>
      <c r="O552" s="86"/>
    </row>
    <row r="553" spans="12:15" x14ac:dyDescent="0.2">
      <c r="L553" s="86"/>
      <c r="M553" s="86"/>
      <c r="N553" s="86"/>
      <c r="O553" s="86"/>
    </row>
    <row r="554" spans="12:15" x14ac:dyDescent="0.2">
      <c r="L554" s="86"/>
      <c r="M554" s="86"/>
      <c r="N554" s="86"/>
      <c r="O554" s="86"/>
    </row>
    <row r="555" spans="12:15" x14ac:dyDescent="0.2">
      <c r="L555" s="86"/>
      <c r="M555" s="86"/>
      <c r="N555" s="86"/>
      <c r="O555" s="86"/>
    </row>
    <row r="556" spans="12:15" x14ac:dyDescent="0.2">
      <c r="L556" s="86"/>
      <c r="M556" s="86"/>
      <c r="N556" s="86"/>
      <c r="O556" s="86"/>
    </row>
    <row r="557" spans="12:15" x14ac:dyDescent="0.2">
      <c r="L557" s="86"/>
      <c r="M557" s="86"/>
      <c r="N557" s="86"/>
      <c r="O557" s="86"/>
    </row>
    <row r="558" spans="12:15" x14ac:dyDescent="0.2">
      <c r="L558" s="86"/>
      <c r="M558" s="86"/>
      <c r="N558" s="86"/>
      <c r="O558" s="86"/>
    </row>
    <row r="559" spans="12:15" x14ac:dyDescent="0.2">
      <c r="L559" s="86"/>
      <c r="M559" s="86"/>
      <c r="N559" s="86"/>
      <c r="O559" s="86"/>
    </row>
    <row r="560" spans="12:15" x14ac:dyDescent="0.2">
      <c r="L560" s="86"/>
      <c r="M560" s="86"/>
      <c r="N560" s="86"/>
      <c r="O560" s="86"/>
    </row>
    <row r="561" spans="12:15" x14ac:dyDescent="0.2">
      <c r="L561" s="86"/>
      <c r="M561" s="86"/>
      <c r="N561" s="86"/>
      <c r="O561" s="86"/>
    </row>
    <row r="562" spans="12:15" x14ac:dyDescent="0.2">
      <c r="L562" s="86"/>
      <c r="M562" s="86"/>
      <c r="N562" s="86"/>
      <c r="O562" s="86"/>
    </row>
    <row r="563" spans="12:15" x14ac:dyDescent="0.2">
      <c r="L563" s="86"/>
      <c r="M563" s="86"/>
      <c r="N563" s="86"/>
      <c r="O563" s="86"/>
    </row>
    <row r="564" spans="12:15" x14ac:dyDescent="0.2">
      <c r="L564" s="86"/>
      <c r="M564" s="86"/>
      <c r="N564" s="86"/>
      <c r="O564" s="86"/>
    </row>
    <row r="565" spans="12:15" x14ac:dyDescent="0.2">
      <c r="L565" s="86"/>
      <c r="M565" s="86"/>
      <c r="N565" s="86"/>
      <c r="O565" s="86"/>
    </row>
    <row r="566" spans="12:15" x14ac:dyDescent="0.2">
      <c r="L566" s="86"/>
      <c r="M566" s="86"/>
      <c r="N566" s="86"/>
      <c r="O566" s="86"/>
    </row>
    <row r="567" spans="12:15" x14ac:dyDescent="0.2">
      <c r="L567" s="86"/>
      <c r="M567" s="86"/>
      <c r="N567" s="86"/>
      <c r="O567" s="86"/>
    </row>
    <row r="568" spans="12:15" x14ac:dyDescent="0.2">
      <c r="L568" s="86"/>
      <c r="M568" s="86"/>
      <c r="N568" s="86"/>
      <c r="O568" s="86"/>
    </row>
    <row r="569" spans="12:15" x14ac:dyDescent="0.2">
      <c r="L569" s="86"/>
      <c r="M569" s="86"/>
      <c r="N569" s="86"/>
      <c r="O569" s="86"/>
    </row>
    <row r="570" spans="12:15" x14ac:dyDescent="0.2">
      <c r="L570" s="86"/>
      <c r="M570" s="86"/>
      <c r="N570" s="86"/>
      <c r="O570" s="86"/>
    </row>
    <row r="571" spans="12:15" x14ac:dyDescent="0.2">
      <c r="L571" s="86"/>
      <c r="M571" s="86"/>
      <c r="N571" s="86"/>
      <c r="O571" s="86"/>
    </row>
    <row r="572" spans="12:15" x14ac:dyDescent="0.2">
      <c r="L572" s="86"/>
      <c r="M572" s="86"/>
      <c r="N572" s="86"/>
      <c r="O572" s="86"/>
    </row>
    <row r="573" spans="12:15" x14ac:dyDescent="0.2">
      <c r="L573" s="86"/>
      <c r="M573" s="86"/>
      <c r="N573" s="86"/>
      <c r="O573" s="86"/>
    </row>
    <row r="574" spans="12:15" x14ac:dyDescent="0.2">
      <c r="L574" s="86"/>
      <c r="M574" s="86"/>
      <c r="N574" s="86"/>
      <c r="O574" s="86"/>
    </row>
    <row r="575" spans="12:15" x14ac:dyDescent="0.2">
      <c r="L575" s="86"/>
      <c r="M575" s="86"/>
      <c r="N575" s="86"/>
      <c r="O575" s="86"/>
    </row>
    <row r="576" spans="12:15" x14ac:dyDescent="0.2">
      <c r="L576" s="86"/>
      <c r="M576" s="86"/>
      <c r="N576" s="86"/>
      <c r="O576" s="86"/>
    </row>
    <row r="577" spans="12:15" x14ac:dyDescent="0.2">
      <c r="L577" s="86"/>
      <c r="M577" s="86"/>
      <c r="N577" s="86"/>
      <c r="O577" s="86"/>
    </row>
    <row r="578" spans="12:15" x14ac:dyDescent="0.2">
      <c r="L578" s="86"/>
      <c r="M578" s="86"/>
      <c r="N578" s="86"/>
      <c r="O578" s="86"/>
    </row>
    <row r="579" spans="12:15" x14ac:dyDescent="0.2">
      <c r="L579" s="86"/>
      <c r="M579" s="86"/>
      <c r="N579" s="86"/>
      <c r="O579" s="86"/>
    </row>
    <row r="580" spans="12:15" x14ac:dyDescent="0.2">
      <c r="L580" s="86"/>
      <c r="M580" s="86"/>
      <c r="N580" s="86"/>
      <c r="O580" s="86"/>
    </row>
    <row r="581" spans="12:15" x14ac:dyDescent="0.2">
      <c r="L581" s="86"/>
      <c r="M581" s="86"/>
      <c r="N581" s="86"/>
      <c r="O581" s="86"/>
    </row>
    <row r="582" spans="12:15" x14ac:dyDescent="0.2">
      <c r="L582" s="86"/>
      <c r="M582" s="86"/>
      <c r="N582" s="86"/>
      <c r="O582" s="86"/>
    </row>
    <row r="583" spans="12:15" x14ac:dyDescent="0.2">
      <c r="L583" s="86"/>
      <c r="M583" s="86"/>
      <c r="N583" s="86"/>
      <c r="O583" s="86"/>
    </row>
    <row r="584" spans="12:15" x14ac:dyDescent="0.2">
      <c r="L584" s="86"/>
      <c r="M584" s="86"/>
      <c r="N584" s="86"/>
      <c r="O584" s="86"/>
    </row>
    <row r="585" spans="12:15" x14ac:dyDescent="0.2">
      <c r="L585" s="86"/>
      <c r="M585" s="86"/>
      <c r="N585" s="86"/>
      <c r="O585" s="86"/>
    </row>
    <row r="586" spans="12:15" x14ac:dyDescent="0.2">
      <c r="L586" s="86"/>
      <c r="M586" s="86"/>
      <c r="N586" s="86"/>
      <c r="O586" s="86"/>
    </row>
    <row r="587" spans="12:15" x14ac:dyDescent="0.2">
      <c r="L587" s="86"/>
      <c r="M587" s="86"/>
      <c r="N587" s="86"/>
      <c r="O587" s="86"/>
    </row>
    <row r="588" spans="12:15" x14ac:dyDescent="0.2">
      <c r="L588" s="86"/>
      <c r="M588" s="86"/>
      <c r="N588" s="86"/>
      <c r="O588" s="86"/>
    </row>
    <row r="589" spans="12:15" x14ac:dyDescent="0.2">
      <c r="L589" s="86"/>
      <c r="M589" s="86"/>
      <c r="N589" s="86"/>
      <c r="O589" s="86"/>
    </row>
    <row r="590" spans="12:15" x14ac:dyDescent="0.2">
      <c r="L590" s="86"/>
      <c r="M590" s="86"/>
      <c r="N590" s="86"/>
      <c r="O590" s="86"/>
    </row>
    <row r="591" spans="12:15" x14ac:dyDescent="0.2">
      <c r="L591" s="86"/>
      <c r="M591" s="86"/>
      <c r="N591" s="86"/>
      <c r="O591" s="86"/>
    </row>
    <row r="592" spans="12:15" x14ac:dyDescent="0.2">
      <c r="L592" s="86"/>
      <c r="M592" s="86"/>
      <c r="N592" s="86"/>
      <c r="O592" s="86"/>
    </row>
    <row r="593" spans="12:15" x14ac:dyDescent="0.2">
      <c r="L593" s="86"/>
      <c r="M593" s="86"/>
      <c r="N593" s="86"/>
      <c r="O593" s="86"/>
    </row>
    <row r="594" spans="12:15" x14ac:dyDescent="0.2">
      <c r="L594" s="86"/>
      <c r="M594" s="86"/>
      <c r="N594" s="86"/>
      <c r="O594" s="86"/>
    </row>
    <row r="595" spans="12:15" x14ac:dyDescent="0.2">
      <c r="L595" s="86"/>
      <c r="M595" s="86"/>
      <c r="N595" s="86"/>
      <c r="O595" s="86"/>
    </row>
    <row r="596" spans="12:15" x14ac:dyDescent="0.2">
      <c r="L596" s="86"/>
      <c r="M596" s="86"/>
      <c r="N596" s="86"/>
      <c r="O596" s="86"/>
    </row>
    <row r="597" spans="12:15" x14ac:dyDescent="0.2">
      <c r="L597" s="86"/>
      <c r="M597" s="86"/>
      <c r="N597" s="86"/>
      <c r="O597" s="86"/>
    </row>
    <row r="598" spans="12:15" x14ac:dyDescent="0.2">
      <c r="L598" s="86"/>
      <c r="M598" s="86"/>
      <c r="N598" s="86"/>
      <c r="O598" s="86"/>
    </row>
    <row r="599" spans="12:15" x14ac:dyDescent="0.2">
      <c r="L599" s="86"/>
      <c r="M599" s="86"/>
      <c r="N599" s="86"/>
      <c r="O599" s="86"/>
    </row>
    <row r="600" spans="12:15" x14ac:dyDescent="0.2">
      <c r="L600" s="86"/>
      <c r="M600" s="86"/>
      <c r="N600" s="86"/>
      <c r="O600" s="86"/>
    </row>
    <row r="601" spans="12:15" x14ac:dyDescent="0.2">
      <c r="L601" s="86"/>
      <c r="M601" s="86"/>
      <c r="N601" s="86"/>
      <c r="O601" s="86"/>
    </row>
    <row r="602" spans="12:15" x14ac:dyDescent="0.2">
      <c r="L602" s="86"/>
      <c r="M602" s="86"/>
      <c r="N602" s="86"/>
      <c r="O602" s="86"/>
    </row>
    <row r="603" spans="12:15" x14ac:dyDescent="0.2">
      <c r="L603" s="86"/>
      <c r="M603" s="86"/>
      <c r="N603" s="86"/>
      <c r="O603" s="86"/>
    </row>
    <row r="604" spans="12:15" x14ac:dyDescent="0.2">
      <c r="L604" s="86"/>
      <c r="M604" s="86"/>
      <c r="N604" s="86"/>
      <c r="O604" s="86"/>
    </row>
    <row r="605" spans="12:15" x14ac:dyDescent="0.2">
      <c r="L605" s="86"/>
      <c r="M605" s="86"/>
      <c r="N605" s="86"/>
      <c r="O605" s="86"/>
    </row>
    <row r="606" spans="12:15" x14ac:dyDescent="0.2">
      <c r="L606" s="86"/>
      <c r="M606" s="86"/>
      <c r="N606" s="86"/>
      <c r="O606" s="86"/>
    </row>
    <row r="607" spans="12:15" x14ac:dyDescent="0.2">
      <c r="L607" s="86"/>
      <c r="M607" s="86"/>
      <c r="N607" s="86"/>
      <c r="O607" s="86"/>
    </row>
    <row r="608" spans="12:15" x14ac:dyDescent="0.2">
      <c r="L608" s="86"/>
      <c r="M608" s="86"/>
      <c r="N608" s="86"/>
      <c r="O608" s="86"/>
    </row>
    <row r="609" spans="12:15" x14ac:dyDescent="0.2">
      <c r="L609" s="86"/>
      <c r="M609" s="86"/>
      <c r="N609" s="86"/>
      <c r="O609" s="86"/>
    </row>
    <row r="610" spans="12:15" x14ac:dyDescent="0.2">
      <c r="L610" s="86"/>
      <c r="M610" s="86"/>
      <c r="N610" s="86"/>
      <c r="O610" s="86"/>
    </row>
    <row r="611" spans="12:15" x14ac:dyDescent="0.2">
      <c r="L611" s="86"/>
      <c r="M611" s="86"/>
      <c r="N611" s="86"/>
      <c r="O611" s="86"/>
    </row>
    <row r="612" spans="12:15" x14ac:dyDescent="0.2">
      <c r="L612" s="86"/>
      <c r="M612" s="86"/>
      <c r="N612" s="86"/>
      <c r="O612" s="86"/>
    </row>
    <row r="613" spans="12:15" x14ac:dyDescent="0.2">
      <c r="L613" s="86"/>
      <c r="M613" s="86"/>
      <c r="N613" s="86"/>
      <c r="O613" s="86"/>
    </row>
    <row r="614" spans="12:15" x14ac:dyDescent="0.2">
      <c r="L614" s="86"/>
      <c r="M614" s="86"/>
      <c r="N614" s="86"/>
      <c r="O614" s="86"/>
    </row>
    <row r="615" spans="12:15" x14ac:dyDescent="0.2">
      <c r="L615" s="86"/>
      <c r="M615" s="86"/>
      <c r="N615" s="86"/>
      <c r="O615" s="86"/>
    </row>
    <row r="616" spans="12:15" x14ac:dyDescent="0.2">
      <c r="L616" s="86"/>
      <c r="M616" s="86"/>
      <c r="N616" s="86"/>
      <c r="O616" s="86"/>
    </row>
    <row r="617" spans="12:15" x14ac:dyDescent="0.2">
      <c r="L617" s="86"/>
      <c r="M617" s="86"/>
      <c r="N617" s="86"/>
      <c r="O617" s="86"/>
    </row>
    <row r="618" spans="12:15" x14ac:dyDescent="0.2">
      <c r="L618" s="86"/>
      <c r="M618" s="86"/>
      <c r="N618" s="86"/>
      <c r="O618" s="86"/>
    </row>
    <row r="619" spans="12:15" x14ac:dyDescent="0.2">
      <c r="L619" s="86"/>
      <c r="M619" s="86"/>
      <c r="N619" s="86"/>
      <c r="O619" s="86"/>
    </row>
    <row r="620" spans="12:15" x14ac:dyDescent="0.2">
      <c r="L620" s="86"/>
      <c r="M620" s="86"/>
      <c r="N620" s="86"/>
      <c r="O620" s="86"/>
    </row>
    <row r="621" spans="12:15" x14ac:dyDescent="0.2">
      <c r="L621" s="86"/>
      <c r="M621" s="86"/>
      <c r="N621" s="86"/>
      <c r="O621" s="86"/>
    </row>
    <row r="622" spans="12:15" x14ac:dyDescent="0.2">
      <c r="L622" s="86"/>
      <c r="M622" s="86"/>
      <c r="N622" s="86"/>
      <c r="O622" s="86"/>
    </row>
    <row r="623" spans="12:15" x14ac:dyDescent="0.2">
      <c r="L623" s="86"/>
      <c r="M623" s="86"/>
      <c r="N623" s="86"/>
      <c r="O623" s="86"/>
    </row>
    <row r="624" spans="12:15" x14ac:dyDescent="0.2">
      <c r="L624" s="86"/>
      <c r="M624" s="86"/>
      <c r="N624" s="86"/>
      <c r="O624" s="86"/>
    </row>
    <row r="625" spans="12:15" x14ac:dyDescent="0.2">
      <c r="L625" s="86"/>
      <c r="M625" s="86"/>
      <c r="N625" s="86"/>
      <c r="O625" s="86"/>
    </row>
    <row r="626" spans="12:15" x14ac:dyDescent="0.2">
      <c r="L626" s="86"/>
      <c r="M626" s="86"/>
      <c r="N626" s="86"/>
      <c r="O626" s="86"/>
    </row>
    <row r="627" spans="12:15" x14ac:dyDescent="0.2">
      <c r="L627" s="86"/>
      <c r="M627" s="86"/>
      <c r="N627" s="86"/>
      <c r="O627" s="86"/>
    </row>
    <row r="628" spans="12:15" x14ac:dyDescent="0.2">
      <c r="L628" s="86"/>
      <c r="M628" s="86"/>
      <c r="N628" s="86"/>
      <c r="O628" s="86"/>
    </row>
    <row r="629" spans="12:15" x14ac:dyDescent="0.2">
      <c r="L629" s="86"/>
      <c r="M629" s="86"/>
      <c r="N629" s="86"/>
      <c r="O629" s="86"/>
    </row>
    <row r="630" spans="12:15" x14ac:dyDescent="0.2">
      <c r="L630" s="86"/>
      <c r="M630" s="86"/>
      <c r="N630" s="86"/>
      <c r="O630" s="86"/>
    </row>
    <row r="631" spans="12:15" x14ac:dyDescent="0.2">
      <c r="L631" s="86"/>
      <c r="M631" s="86"/>
      <c r="N631" s="86"/>
      <c r="O631" s="86"/>
    </row>
    <row r="632" spans="12:15" x14ac:dyDescent="0.2">
      <c r="L632" s="86"/>
      <c r="M632" s="86"/>
      <c r="N632" s="86"/>
      <c r="O632" s="86"/>
    </row>
    <row r="633" spans="12:15" x14ac:dyDescent="0.2">
      <c r="L633" s="86"/>
      <c r="M633" s="86"/>
      <c r="N633" s="86"/>
      <c r="O633" s="86"/>
    </row>
    <row r="634" spans="12:15" x14ac:dyDescent="0.2">
      <c r="L634" s="86"/>
      <c r="M634" s="86"/>
      <c r="N634" s="86"/>
      <c r="O634" s="86"/>
    </row>
    <row r="635" spans="12:15" x14ac:dyDescent="0.2">
      <c r="L635" s="86"/>
      <c r="M635" s="86"/>
      <c r="N635" s="86"/>
      <c r="O635" s="86"/>
    </row>
    <row r="636" spans="12:15" x14ac:dyDescent="0.2">
      <c r="L636" s="86"/>
      <c r="M636" s="86"/>
      <c r="N636" s="86"/>
      <c r="O636" s="86"/>
    </row>
    <row r="637" spans="12:15" x14ac:dyDescent="0.2">
      <c r="L637" s="86"/>
      <c r="M637" s="86"/>
      <c r="N637" s="86"/>
      <c r="O637" s="86"/>
    </row>
    <row r="638" spans="12:15" x14ac:dyDescent="0.2">
      <c r="L638" s="86"/>
      <c r="M638" s="86"/>
      <c r="N638" s="86"/>
      <c r="O638" s="86"/>
    </row>
    <row r="639" spans="12:15" x14ac:dyDescent="0.2">
      <c r="L639" s="86"/>
      <c r="M639" s="86"/>
      <c r="N639" s="86"/>
      <c r="O639" s="86"/>
    </row>
    <row r="640" spans="12:15" x14ac:dyDescent="0.2">
      <c r="L640" s="86"/>
      <c r="M640" s="86"/>
      <c r="N640" s="86"/>
      <c r="O640" s="86"/>
    </row>
    <row r="641" spans="12:15" x14ac:dyDescent="0.2">
      <c r="L641" s="86"/>
      <c r="M641" s="86"/>
      <c r="N641" s="86"/>
      <c r="O641" s="86"/>
    </row>
    <row r="642" spans="12:15" x14ac:dyDescent="0.2">
      <c r="L642" s="86"/>
      <c r="M642" s="86"/>
      <c r="N642" s="86"/>
      <c r="O642" s="86"/>
    </row>
    <row r="643" spans="12:15" x14ac:dyDescent="0.2">
      <c r="L643" s="86"/>
      <c r="M643" s="86"/>
      <c r="N643" s="86"/>
      <c r="O643" s="86"/>
    </row>
    <row r="644" spans="12:15" x14ac:dyDescent="0.2">
      <c r="L644" s="86"/>
      <c r="M644" s="86"/>
      <c r="N644" s="86"/>
      <c r="O644" s="86"/>
    </row>
    <row r="645" spans="12:15" x14ac:dyDescent="0.2">
      <c r="L645" s="86"/>
      <c r="M645" s="86"/>
      <c r="N645" s="86"/>
      <c r="O645" s="86"/>
    </row>
    <row r="646" spans="12:15" x14ac:dyDescent="0.2">
      <c r="L646" s="86"/>
      <c r="M646" s="86"/>
      <c r="N646" s="86"/>
      <c r="O646" s="86"/>
    </row>
    <row r="647" spans="12:15" x14ac:dyDescent="0.2">
      <c r="L647" s="86"/>
      <c r="M647" s="86"/>
      <c r="N647" s="86"/>
      <c r="O647" s="86"/>
    </row>
    <row r="648" spans="12:15" x14ac:dyDescent="0.2">
      <c r="L648" s="86"/>
      <c r="M648" s="86"/>
      <c r="N648" s="86"/>
      <c r="O648" s="86"/>
    </row>
    <row r="649" spans="12:15" x14ac:dyDescent="0.2">
      <c r="L649" s="86"/>
      <c r="M649" s="86"/>
      <c r="N649" s="86"/>
      <c r="O649" s="86"/>
    </row>
    <row r="650" spans="12:15" x14ac:dyDescent="0.2">
      <c r="L650" s="86"/>
      <c r="M650" s="86"/>
      <c r="N650" s="86"/>
      <c r="O650" s="86"/>
    </row>
    <row r="651" spans="12:15" x14ac:dyDescent="0.2">
      <c r="L651" s="86"/>
      <c r="M651" s="86"/>
      <c r="N651" s="86"/>
      <c r="O651" s="86"/>
    </row>
    <row r="652" spans="12:15" x14ac:dyDescent="0.2">
      <c r="L652" s="86"/>
      <c r="M652" s="86"/>
      <c r="N652" s="86"/>
      <c r="O652" s="86"/>
    </row>
    <row r="653" spans="12:15" x14ac:dyDescent="0.2">
      <c r="L653" s="86"/>
      <c r="M653" s="86"/>
      <c r="N653" s="86"/>
      <c r="O653" s="86"/>
    </row>
    <row r="654" spans="12:15" x14ac:dyDescent="0.2">
      <c r="L654" s="86"/>
      <c r="M654" s="86"/>
      <c r="N654" s="86"/>
      <c r="O654" s="86"/>
    </row>
    <row r="655" spans="12:15" x14ac:dyDescent="0.2">
      <c r="L655" s="86"/>
      <c r="M655" s="86"/>
      <c r="N655" s="86"/>
      <c r="O655" s="86"/>
    </row>
    <row r="656" spans="12:15" x14ac:dyDescent="0.2">
      <c r="L656" s="86"/>
      <c r="M656" s="86"/>
      <c r="N656" s="86"/>
      <c r="O656" s="86"/>
    </row>
    <row r="657" spans="12:15" x14ac:dyDescent="0.2">
      <c r="L657" s="86"/>
      <c r="M657" s="86"/>
      <c r="N657" s="86"/>
      <c r="O657" s="86"/>
    </row>
    <row r="658" spans="12:15" x14ac:dyDescent="0.2">
      <c r="L658" s="86"/>
      <c r="M658" s="86"/>
      <c r="N658" s="86"/>
      <c r="O658" s="86"/>
    </row>
    <row r="659" spans="12:15" x14ac:dyDescent="0.2">
      <c r="L659" s="86"/>
      <c r="M659" s="86"/>
      <c r="N659" s="86"/>
      <c r="O659" s="86"/>
    </row>
    <row r="660" spans="12:15" x14ac:dyDescent="0.2">
      <c r="L660" s="86"/>
      <c r="M660" s="86"/>
      <c r="N660" s="86"/>
      <c r="O660" s="86"/>
    </row>
    <row r="661" spans="12:15" x14ac:dyDescent="0.2">
      <c r="L661" s="86"/>
      <c r="M661" s="86"/>
      <c r="N661" s="86"/>
      <c r="O661" s="86"/>
    </row>
    <row r="662" spans="12:15" x14ac:dyDescent="0.2">
      <c r="L662" s="86"/>
      <c r="M662" s="86"/>
      <c r="N662" s="86"/>
      <c r="O662" s="86"/>
    </row>
    <row r="663" spans="12:15" x14ac:dyDescent="0.2">
      <c r="L663" s="86"/>
      <c r="M663" s="86"/>
      <c r="N663" s="86"/>
      <c r="O663" s="86"/>
    </row>
    <row r="664" spans="12:15" x14ac:dyDescent="0.2">
      <c r="L664" s="86"/>
      <c r="M664" s="86"/>
      <c r="N664" s="86"/>
      <c r="O664" s="86"/>
    </row>
    <row r="665" spans="12:15" x14ac:dyDescent="0.2">
      <c r="L665" s="86"/>
      <c r="M665" s="86"/>
      <c r="N665" s="86"/>
      <c r="O665" s="86"/>
    </row>
    <row r="666" spans="12:15" x14ac:dyDescent="0.2">
      <c r="L666" s="86"/>
      <c r="M666" s="86"/>
      <c r="N666" s="86"/>
      <c r="O666" s="86"/>
    </row>
    <row r="667" spans="12:15" x14ac:dyDescent="0.2">
      <c r="L667" s="86"/>
      <c r="M667" s="86"/>
      <c r="N667" s="86"/>
      <c r="O667" s="86"/>
    </row>
    <row r="668" spans="12:15" x14ac:dyDescent="0.2">
      <c r="L668" s="86"/>
      <c r="M668" s="86"/>
      <c r="N668" s="86"/>
      <c r="O668" s="86"/>
    </row>
    <row r="669" spans="12:15" x14ac:dyDescent="0.2">
      <c r="L669" s="86"/>
      <c r="M669" s="86"/>
      <c r="N669" s="86"/>
      <c r="O669" s="86"/>
    </row>
    <row r="670" spans="12:15" x14ac:dyDescent="0.2">
      <c r="L670" s="86"/>
      <c r="M670" s="86"/>
      <c r="N670" s="86"/>
      <c r="O670" s="86"/>
    </row>
    <row r="671" spans="12:15" x14ac:dyDescent="0.2">
      <c r="L671" s="86"/>
      <c r="M671" s="86"/>
      <c r="N671" s="86"/>
      <c r="O671" s="86"/>
    </row>
    <row r="672" spans="12:15" x14ac:dyDescent="0.2">
      <c r="L672" s="86"/>
      <c r="M672" s="86"/>
      <c r="N672" s="86"/>
      <c r="O672" s="86"/>
    </row>
    <row r="673" spans="12:15" x14ac:dyDescent="0.2">
      <c r="L673" s="86"/>
      <c r="M673" s="86"/>
      <c r="N673" s="86"/>
      <c r="O673" s="86"/>
    </row>
    <row r="674" spans="12:15" x14ac:dyDescent="0.2">
      <c r="L674" s="86"/>
      <c r="M674" s="86"/>
      <c r="N674" s="86"/>
      <c r="O674" s="86"/>
    </row>
    <row r="675" spans="12:15" x14ac:dyDescent="0.2">
      <c r="L675" s="86"/>
      <c r="M675" s="86"/>
      <c r="N675" s="86"/>
      <c r="O675" s="86"/>
    </row>
    <row r="676" spans="12:15" x14ac:dyDescent="0.2">
      <c r="L676" s="86"/>
      <c r="M676" s="86"/>
      <c r="N676" s="86"/>
      <c r="O676" s="86"/>
    </row>
    <row r="677" spans="12:15" x14ac:dyDescent="0.2">
      <c r="L677" s="86"/>
      <c r="M677" s="86"/>
      <c r="N677" s="86"/>
      <c r="O677" s="86"/>
    </row>
    <row r="678" spans="12:15" x14ac:dyDescent="0.2">
      <c r="L678" s="86"/>
      <c r="M678" s="86"/>
      <c r="N678" s="86"/>
      <c r="O678" s="86"/>
    </row>
    <row r="679" spans="12:15" x14ac:dyDescent="0.2">
      <c r="L679" s="86"/>
      <c r="M679" s="86"/>
      <c r="N679" s="86"/>
      <c r="O679" s="86"/>
    </row>
    <row r="680" spans="12:15" x14ac:dyDescent="0.2">
      <c r="L680" s="86"/>
      <c r="M680" s="86"/>
      <c r="N680" s="86"/>
      <c r="O680" s="86"/>
    </row>
    <row r="681" spans="12:15" x14ac:dyDescent="0.2">
      <c r="L681" s="86"/>
      <c r="M681" s="86"/>
      <c r="N681" s="86"/>
      <c r="O681" s="86"/>
    </row>
    <row r="682" spans="12:15" x14ac:dyDescent="0.2">
      <c r="L682" s="86"/>
      <c r="M682" s="86"/>
      <c r="N682" s="86"/>
      <c r="O682" s="86"/>
    </row>
    <row r="683" spans="12:15" x14ac:dyDescent="0.2">
      <c r="L683" s="86"/>
      <c r="M683" s="86"/>
      <c r="N683" s="86"/>
      <c r="O683" s="86"/>
    </row>
    <row r="684" spans="12:15" x14ac:dyDescent="0.2">
      <c r="L684" s="86"/>
      <c r="M684" s="86"/>
      <c r="N684" s="86"/>
      <c r="O684" s="86"/>
    </row>
    <row r="685" spans="12:15" x14ac:dyDescent="0.2">
      <c r="L685" s="86"/>
      <c r="M685" s="86"/>
      <c r="N685" s="86"/>
      <c r="O685" s="86"/>
    </row>
    <row r="686" spans="12:15" x14ac:dyDescent="0.2">
      <c r="L686" s="86"/>
      <c r="M686" s="86"/>
      <c r="N686" s="86"/>
      <c r="O686" s="86"/>
    </row>
    <row r="687" spans="12:15" x14ac:dyDescent="0.2">
      <c r="L687" s="86"/>
      <c r="M687" s="86"/>
      <c r="N687" s="86"/>
      <c r="O687" s="86"/>
    </row>
    <row r="688" spans="12:15" x14ac:dyDescent="0.2">
      <c r="L688" s="86"/>
      <c r="M688" s="86"/>
      <c r="N688" s="86"/>
      <c r="O688" s="86"/>
    </row>
    <row r="689" spans="12:15" x14ac:dyDescent="0.2">
      <c r="L689" s="86"/>
      <c r="M689" s="86"/>
      <c r="N689" s="86"/>
      <c r="O689" s="86"/>
    </row>
    <row r="690" spans="12:15" x14ac:dyDescent="0.2">
      <c r="L690" s="86"/>
      <c r="M690" s="86"/>
      <c r="N690" s="86"/>
      <c r="O690" s="86"/>
    </row>
    <row r="691" spans="12:15" x14ac:dyDescent="0.2">
      <c r="L691" s="86"/>
      <c r="M691" s="86"/>
      <c r="N691" s="86"/>
      <c r="O691" s="86"/>
    </row>
    <row r="692" spans="12:15" x14ac:dyDescent="0.2">
      <c r="L692" s="86"/>
      <c r="M692" s="86"/>
      <c r="N692" s="86"/>
      <c r="O692" s="86"/>
    </row>
    <row r="693" spans="12:15" x14ac:dyDescent="0.2">
      <c r="L693" s="86"/>
      <c r="M693" s="86"/>
      <c r="N693" s="86"/>
      <c r="O693" s="86"/>
    </row>
    <row r="694" spans="12:15" x14ac:dyDescent="0.2">
      <c r="L694" s="86"/>
      <c r="M694" s="86"/>
      <c r="N694" s="86"/>
      <c r="O694" s="86"/>
    </row>
    <row r="695" spans="12:15" x14ac:dyDescent="0.2">
      <c r="L695" s="86"/>
      <c r="M695" s="86"/>
      <c r="N695" s="86"/>
      <c r="O695" s="86"/>
    </row>
    <row r="696" spans="12:15" x14ac:dyDescent="0.2">
      <c r="L696" s="86"/>
      <c r="M696" s="86"/>
      <c r="N696" s="86"/>
      <c r="O696" s="86"/>
    </row>
    <row r="697" spans="12:15" x14ac:dyDescent="0.2">
      <c r="L697" s="86"/>
      <c r="M697" s="86"/>
      <c r="N697" s="86"/>
      <c r="O697" s="86"/>
    </row>
    <row r="698" spans="12:15" x14ac:dyDescent="0.2">
      <c r="L698" s="86"/>
      <c r="M698" s="86"/>
      <c r="N698" s="86"/>
      <c r="O698" s="86"/>
    </row>
    <row r="699" spans="12:15" x14ac:dyDescent="0.2">
      <c r="L699" s="86"/>
      <c r="M699" s="86"/>
      <c r="N699" s="86"/>
      <c r="O699" s="86"/>
    </row>
    <row r="700" spans="12:15" x14ac:dyDescent="0.2">
      <c r="L700" s="86"/>
      <c r="M700" s="86"/>
      <c r="N700" s="86"/>
      <c r="O700" s="86"/>
    </row>
    <row r="701" spans="12:15" x14ac:dyDescent="0.2">
      <c r="L701" s="86"/>
      <c r="M701" s="86"/>
      <c r="N701" s="86"/>
      <c r="O701" s="86"/>
    </row>
    <row r="702" spans="12:15" x14ac:dyDescent="0.2">
      <c r="L702" s="86"/>
      <c r="M702" s="86"/>
      <c r="N702" s="86"/>
      <c r="O702" s="86"/>
    </row>
    <row r="703" spans="12:15" x14ac:dyDescent="0.2">
      <c r="L703" s="86"/>
      <c r="M703" s="86"/>
      <c r="N703" s="86"/>
      <c r="O703" s="86"/>
    </row>
    <row r="704" spans="12:15" x14ac:dyDescent="0.2">
      <c r="L704" s="86"/>
      <c r="M704" s="86"/>
      <c r="N704" s="86"/>
      <c r="O704" s="86"/>
    </row>
    <row r="705" spans="12:15" x14ac:dyDescent="0.2">
      <c r="L705" s="86"/>
      <c r="M705" s="86"/>
      <c r="N705" s="86"/>
      <c r="O705" s="86"/>
    </row>
    <row r="706" spans="12:15" x14ac:dyDescent="0.2">
      <c r="L706" s="86"/>
      <c r="M706" s="86"/>
      <c r="N706" s="86"/>
      <c r="O706" s="86"/>
    </row>
    <row r="707" spans="12:15" x14ac:dyDescent="0.2">
      <c r="L707" s="86"/>
      <c r="M707" s="86"/>
      <c r="N707" s="86"/>
      <c r="O707" s="86"/>
    </row>
    <row r="708" spans="12:15" x14ac:dyDescent="0.2">
      <c r="L708" s="86"/>
      <c r="M708" s="86"/>
      <c r="N708" s="86"/>
      <c r="O708" s="86"/>
    </row>
    <row r="709" spans="12:15" x14ac:dyDescent="0.2">
      <c r="L709" s="86"/>
      <c r="M709" s="86"/>
      <c r="N709" s="86"/>
      <c r="O709" s="86"/>
    </row>
    <row r="710" spans="12:15" x14ac:dyDescent="0.2">
      <c r="L710" s="86"/>
      <c r="M710" s="86"/>
      <c r="N710" s="86"/>
      <c r="O710" s="86"/>
    </row>
    <row r="711" spans="12:15" x14ac:dyDescent="0.2">
      <c r="L711" s="86"/>
      <c r="M711" s="86"/>
      <c r="N711" s="86"/>
      <c r="O711" s="86"/>
    </row>
    <row r="712" spans="12:15" x14ac:dyDescent="0.2">
      <c r="L712" s="86"/>
      <c r="M712" s="86"/>
      <c r="N712" s="86"/>
      <c r="O712" s="86"/>
    </row>
    <row r="713" spans="12:15" x14ac:dyDescent="0.2">
      <c r="L713" s="86"/>
      <c r="M713" s="86"/>
      <c r="N713" s="86"/>
      <c r="O713" s="86"/>
    </row>
    <row r="714" spans="12:15" x14ac:dyDescent="0.2">
      <c r="L714" s="86"/>
      <c r="M714" s="86"/>
      <c r="N714" s="86"/>
      <c r="O714" s="86"/>
    </row>
    <row r="715" spans="12:15" x14ac:dyDescent="0.2">
      <c r="L715" s="86"/>
      <c r="M715" s="86"/>
      <c r="N715" s="86"/>
      <c r="O715" s="86"/>
    </row>
    <row r="716" spans="12:15" x14ac:dyDescent="0.2">
      <c r="L716" s="86"/>
      <c r="M716" s="86"/>
      <c r="N716" s="86"/>
      <c r="O716" s="86"/>
    </row>
    <row r="717" spans="12:15" x14ac:dyDescent="0.2">
      <c r="L717" s="86"/>
      <c r="M717" s="86"/>
      <c r="N717" s="86"/>
      <c r="O717" s="86"/>
    </row>
    <row r="718" spans="12:15" x14ac:dyDescent="0.2">
      <c r="L718" s="86"/>
      <c r="M718" s="86"/>
      <c r="N718" s="86"/>
      <c r="O718" s="86"/>
    </row>
    <row r="719" spans="12:15" x14ac:dyDescent="0.2">
      <c r="L719" s="86"/>
      <c r="M719" s="86"/>
      <c r="N719" s="86"/>
      <c r="O719" s="86"/>
    </row>
    <row r="720" spans="12:15" x14ac:dyDescent="0.2">
      <c r="L720" s="86"/>
      <c r="M720" s="86"/>
      <c r="N720" s="86"/>
      <c r="O720" s="86"/>
    </row>
    <row r="721" spans="12:15" x14ac:dyDescent="0.2">
      <c r="L721" s="86"/>
      <c r="M721" s="86"/>
      <c r="N721" s="86"/>
      <c r="O721" s="86"/>
    </row>
    <row r="722" spans="12:15" x14ac:dyDescent="0.2">
      <c r="L722" s="86"/>
      <c r="M722" s="86"/>
      <c r="N722" s="86"/>
      <c r="O722" s="86"/>
    </row>
    <row r="723" spans="12:15" x14ac:dyDescent="0.2">
      <c r="L723" s="86"/>
      <c r="M723" s="86"/>
      <c r="N723" s="86"/>
      <c r="O723" s="86"/>
    </row>
    <row r="724" spans="12:15" x14ac:dyDescent="0.2">
      <c r="L724" s="86"/>
      <c r="M724" s="86"/>
      <c r="N724" s="86"/>
      <c r="O724" s="86"/>
    </row>
    <row r="725" spans="12:15" x14ac:dyDescent="0.2">
      <c r="L725" s="86"/>
      <c r="M725" s="86"/>
      <c r="N725" s="86"/>
      <c r="O725" s="86"/>
    </row>
    <row r="726" spans="12:15" x14ac:dyDescent="0.2">
      <c r="L726" s="86"/>
      <c r="M726" s="86"/>
      <c r="N726" s="86"/>
      <c r="O726" s="86"/>
    </row>
    <row r="727" spans="12:15" x14ac:dyDescent="0.2">
      <c r="L727" s="86"/>
      <c r="M727" s="86"/>
      <c r="N727" s="86"/>
      <c r="O727" s="86"/>
    </row>
    <row r="728" spans="12:15" x14ac:dyDescent="0.2">
      <c r="L728" s="86"/>
      <c r="M728" s="86"/>
      <c r="N728" s="86"/>
      <c r="O728" s="86"/>
    </row>
    <row r="729" spans="12:15" x14ac:dyDescent="0.2">
      <c r="L729" s="86"/>
      <c r="M729" s="86"/>
      <c r="N729" s="86"/>
      <c r="O729" s="86"/>
    </row>
    <row r="730" spans="12:15" x14ac:dyDescent="0.2">
      <c r="L730" s="86"/>
      <c r="M730" s="86"/>
      <c r="N730" s="86"/>
      <c r="O730" s="86"/>
    </row>
    <row r="731" spans="12:15" x14ac:dyDescent="0.2">
      <c r="L731" s="86"/>
      <c r="M731" s="86"/>
      <c r="N731" s="86"/>
      <c r="O731" s="86"/>
    </row>
    <row r="732" spans="12:15" x14ac:dyDescent="0.2">
      <c r="L732" s="86"/>
      <c r="M732" s="86"/>
      <c r="N732" s="86"/>
      <c r="O732" s="86"/>
    </row>
    <row r="733" spans="12:15" x14ac:dyDescent="0.2">
      <c r="L733" s="86"/>
      <c r="M733" s="86"/>
      <c r="N733" s="86"/>
      <c r="O733" s="86"/>
    </row>
    <row r="734" spans="12:15" x14ac:dyDescent="0.2">
      <c r="L734" s="86"/>
      <c r="M734" s="86"/>
      <c r="N734" s="86"/>
      <c r="O734" s="86"/>
    </row>
    <row r="735" spans="12:15" x14ac:dyDescent="0.2">
      <c r="L735" s="86"/>
      <c r="M735" s="86"/>
      <c r="N735" s="86"/>
      <c r="O735" s="86"/>
    </row>
    <row r="736" spans="12:15" x14ac:dyDescent="0.2">
      <c r="L736" s="86"/>
      <c r="M736" s="86"/>
      <c r="N736" s="86"/>
      <c r="O736" s="86"/>
    </row>
    <row r="737" spans="12:15" x14ac:dyDescent="0.2">
      <c r="L737" s="86"/>
      <c r="M737" s="86"/>
      <c r="N737" s="86"/>
      <c r="O737" s="86"/>
    </row>
    <row r="738" spans="12:15" x14ac:dyDescent="0.2">
      <c r="L738" s="86"/>
      <c r="M738" s="86"/>
      <c r="N738" s="86"/>
      <c r="O738" s="86"/>
    </row>
    <row r="739" spans="12:15" x14ac:dyDescent="0.2">
      <c r="L739" s="86"/>
      <c r="M739" s="86"/>
      <c r="N739" s="86"/>
      <c r="O739" s="86"/>
    </row>
    <row r="740" spans="12:15" x14ac:dyDescent="0.2">
      <c r="L740" s="86"/>
      <c r="M740" s="86"/>
      <c r="N740" s="86"/>
      <c r="O740" s="86"/>
    </row>
    <row r="741" spans="12:15" x14ac:dyDescent="0.2">
      <c r="L741" s="86"/>
      <c r="M741" s="86"/>
      <c r="N741" s="86"/>
      <c r="O741" s="86"/>
    </row>
    <row r="742" spans="12:15" x14ac:dyDescent="0.2">
      <c r="L742" s="86"/>
      <c r="M742" s="86"/>
      <c r="N742" s="86"/>
      <c r="O742" s="86"/>
    </row>
    <row r="743" spans="12:15" x14ac:dyDescent="0.2">
      <c r="L743" s="86"/>
      <c r="M743" s="86"/>
      <c r="N743" s="86"/>
      <c r="O743" s="86"/>
    </row>
    <row r="744" spans="12:15" x14ac:dyDescent="0.2">
      <c r="L744" s="86"/>
      <c r="M744" s="86"/>
      <c r="N744" s="86"/>
      <c r="O744" s="86"/>
    </row>
    <row r="745" spans="12:15" x14ac:dyDescent="0.2">
      <c r="L745" s="86"/>
      <c r="M745" s="86"/>
      <c r="N745" s="86"/>
      <c r="O745" s="86"/>
    </row>
    <row r="746" spans="12:15" x14ac:dyDescent="0.2">
      <c r="L746" s="86"/>
      <c r="M746" s="86"/>
      <c r="N746" s="86"/>
      <c r="O746" s="86"/>
    </row>
    <row r="747" spans="12:15" x14ac:dyDescent="0.2">
      <c r="L747" s="86"/>
      <c r="M747" s="86"/>
      <c r="N747" s="86"/>
      <c r="O747" s="86"/>
    </row>
    <row r="748" spans="12:15" x14ac:dyDescent="0.2">
      <c r="L748" s="86"/>
      <c r="M748" s="86"/>
      <c r="N748" s="86"/>
      <c r="O748" s="86"/>
    </row>
    <row r="749" spans="12:15" x14ac:dyDescent="0.2">
      <c r="L749" s="86"/>
      <c r="M749" s="86"/>
      <c r="N749" s="86"/>
      <c r="O749" s="86"/>
    </row>
    <row r="750" spans="12:15" x14ac:dyDescent="0.2">
      <c r="L750" s="86"/>
      <c r="M750" s="86"/>
      <c r="N750" s="86"/>
      <c r="O750" s="86"/>
    </row>
    <row r="751" spans="12:15" x14ac:dyDescent="0.2">
      <c r="L751" s="86"/>
      <c r="M751" s="86"/>
      <c r="N751" s="86"/>
      <c r="O751" s="86"/>
    </row>
    <row r="752" spans="12:15" x14ac:dyDescent="0.2">
      <c r="L752" s="86"/>
      <c r="M752" s="86"/>
      <c r="N752" s="86"/>
      <c r="O752" s="86"/>
    </row>
    <row r="753" spans="12:15" x14ac:dyDescent="0.2">
      <c r="L753" s="86"/>
      <c r="M753" s="86"/>
      <c r="N753" s="86"/>
      <c r="O753" s="86"/>
    </row>
    <row r="754" spans="12:15" x14ac:dyDescent="0.2">
      <c r="L754" s="86"/>
      <c r="M754" s="86"/>
      <c r="N754" s="86"/>
      <c r="O754" s="86"/>
    </row>
    <row r="755" spans="12:15" x14ac:dyDescent="0.2">
      <c r="L755" s="86"/>
      <c r="M755" s="86"/>
      <c r="N755" s="86"/>
      <c r="O755" s="86"/>
    </row>
    <row r="756" spans="12:15" x14ac:dyDescent="0.2">
      <c r="L756" s="86"/>
      <c r="M756" s="86"/>
      <c r="N756" s="86"/>
      <c r="O756" s="86"/>
    </row>
    <row r="757" spans="12:15" x14ac:dyDescent="0.2">
      <c r="L757" s="86"/>
      <c r="M757" s="86"/>
      <c r="N757" s="86"/>
      <c r="O757" s="86"/>
    </row>
    <row r="758" spans="12:15" x14ac:dyDescent="0.2">
      <c r="L758" s="86"/>
      <c r="M758" s="86"/>
      <c r="N758" s="86"/>
      <c r="O758" s="86"/>
    </row>
    <row r="759" spans="12:15" x14ac:dyDescent="0.2">
      <c r="L759" s="86"/>
      <c r="M759" s="86"/>
      <c r="N759" s="86"/>
      <c r="O759" s="86"/>
    </row>
    <row r="760" spans="12:15" x14ac:dyDescent="0.2">
      <c r="L760" s="86"/>
      <c r="M760" s="86"/>
      <c r="N760" s="86"/>
      <c r="O760" s="86"/>
    </row>
    <row r="761" spans="12:15" x14ac:dyDescent="0.2">
      <c r="L761" s="86"/>
      <c r="M761" s="86"/>
      <c r="N761" s="86"/>
      <c r="O761" s="86"/>
    </row>
    <row r="762" spans="12:15" x14ac:dyDescent="0.2">
      <c r="L762" s="86"/>
      <c r="M762" s="86"/>
      <c r="N762" s="86"/>
      <c r="O762" s="86"/>
    </row>
    <row r="763" spans="12:15" x14ac:dyDescent="0.2">
      <c r="L763" s="86"/>
      <c r="M763" s="86"/>
      <c r="N763" s="86"/>
      <c r="O763" s="86"/>
    </row>
    <row r="764" spans="12:15" x14ac:dyDescent="0.2">
      <c r="L764" s="86"/>
      <c r="M764" s="86"/>
      <c r="N764" s="86"/>
      <c r="O764" s="86"/>
    </row>
    <row r="765" spans="12:15" x14ac:dyDescent="0.2">
      <c r="L765" s="86"/>
      <c r="M765" s="86"/>
      <c r="N765" s="86"/>
      <c r="O765" s="86"/>
    </row>
    <row r="766" spans="12:15" x14ac:dyDescent="0.2">
      <c r="L766" s="86"/>
      <c r="M766" s="86"/>
      <c r="N766" s="86"/>
      <c r="O766" s="86"/>
    </row>
    <row r="767" spans="12:15" x14ac:dyDescent="0.2">
      <c r="L767" s="86"/>
      <c r="M767" s="86"/>
      <c r="N767" s="86"/>
      <c r="O767" s="86"/>
    </row>
    <row r="768" spans="12:15" x14ac:dyDescent="0.2">
      <c r="L768" s="86"/>
      <c r="M768" s="86"/>
      <c r="N768" s="86"/>
      <c r="O768" s="86"/>
    </row>
    <row r="769" spans="12:15" x14ac:dyDescent="0.2">
      <c r="L769" s="86"/>
      <c r="M769" s="86"/>
      <c r="N769" s="86"/>
      <c r="O769" s="86"/>
    </row>
    <row r="770" spans="12:15" x14ac:dyDescent="0.2">
      <c r="L770" s="86"/>
      <c r="M770" s="86"/>
      <c r="N770" s="86"/>
      <c r="O770" s="86"/>
    </row>
    <row r="771" spans="12:15" x14ac:dyDescent="0.2">
      <c r="L771" s="86"/>
      <c r="M771" s="86"/>
      <c r="N771" s="86"/>
      <c r="O771" s="86"/>
    </row>
    <row r="772" spans="12:15" x14ac:dyDescent="0.2">
      <c r="L772" s="86"/>
      <c r="M772" s="86"/>
      <c r="N772" s="86"/>
      <c r="O772" s="86"/>
    </row>
    <row r="773" spans="12:15" x14ac:dyDescent="0.2">
      <c r="L773" s="86"/>
      <c r="M773" s="86"/>
      <c r="N773" s="86"/>
      <c r="O773" s="86"/>
    </row>
    <row r="774" spans="12:15" x14ac:dyDescent="0.2">
      <c r="L774" s="86"/>
      <c r="M774" s="86"/>
      <c r="N774" s="86"/>
      <c r="O774" s="86"/>
    </row>
    <row r="775" spans="12:15" x14ac:dyDescent="0.2">
      <c r="L775" s="86"/>
      <c r="M775" s="86"/>
      <c r="N775" s="86"/>
      <c r="O775" s="86"/>
    </row>
    <row r="776" spans="12:15" x14ac:dyDescent="0.2">
      <c r="L776" s="86"/>
      <c r="M776" s="86"/>
      <c r="N776" s="86"/>
      <c r="O776" s="86"/>
    </row>
    <row r="777" spans="12:15" x14ac:dyDescent="0.2">
      <c r="L777" s="86"/>
      <c r="M777" s="86"/>
      <c r="N777" s="86"/>
      <c r="O777" s="86"/>
    </row>
    <row r="778" spans="12:15" x14ac:dyDescent="0.2">
      <c r="L778" s="86"/>
      <c r="M778" s="86"/>
      <c r="N778" s="86"/>
      <c r="O778" s="86"/>
    </row>
    <row r="779" spans="12:15" x14ac:dyDescent="0.2">
      <c r="L779" s="86"/>
      <c r="M779" s="86"/>
      <c r="N779" s="86"/>
      <c r="O779" s="86"/>
    </row>
    <row r="780" spans="12:15" x14ac:dyDescent="0.2">
      <c r="L780" s="86"/>
      <c r="M780" s="86"/>
      <c r="N780" s="86"/>
      <c r="O780" s="86"/>
    </row>
    <row r="781" spans="12:15" x14ac:dyDescent="0.2">
      <c r="L781" s="86"/>
      <c r="M781" s="86"/>
      <c r="N781" s="86"/>
      <c r="O781" s="86"/>
    </row>
    <row r="782" spans="12:15" x14ac:dyDescent="0.2">
      <c r="L782" s="86"/>
      <c r="M782" s="86"/>
      <c r="N782" s="86"/>
      <c r="O782" s="86"/>
    </row>
    <row r="783" spans="12:15" x14ac:dyDescent="0.2">
      <c r="L783" s="86"/>
      <c r="M783" s="86"/>
      <c r="N783" s="86"/>
      <c r="O783" s="86"/>
    </row>
    <row r="784" spans="12:15" x14ac:dyDescent="0.2">
      <c r="L784" s="86"/>
      <c r="M784" s="86"/>
      <c r="N784" s="86"/>
      <c r="O784" s="86"/>
    </row>
    <row r="785" spans="12:15" x14ac:dyDescent="0.2">
      <c r="L785" s="86"/>
      <c r="M785" s="86"/>
      <c r="N785" s="86"/>
      <c r="O785" s="86"/>
    </row>
    <row r="786" spans="12:15" x14ac:dyDescent="0.2">
      <c r="L786" s="86"/>
      <c r="M786" s="86"/>
      <c r="N786" s="86"/>
      <c r="O786" s="86"/>
    </row>
    <row r="787" spans="12:15" x14ac:dyDescent="0.2">
      <c r="L787" s="86"/>
      <c r="M787" s="86"/>
      <c r="N787" s="86"/>
      <c r="O787" s="86"/>
    </row>
    <row r="788" spans="12:15" x14ac:dyDescent="0.2">
      <c r="L788" s="86"/>
      <c r="M788" s="86"/>
      <c r="N788" s="86"/>
      <c r="O788" s="86"/>
    </row>
    <row r="789" spans="12:15" x14ac:dyDescent="0.2">
      <c r="L789" s="86"/>
      <c r="M789" s="86"/>
      <c r="N789" s="86"/>
      <c r="O789" s="86"/>
    </row>
    <row r="790" spans="12:15" x14ac:dyDescent="0.2">
      <c r="L790" s="86"/>
      <c r="M790" s="86"/>
      <c r="N790" s="86"/>
      <c r="O790" s="86"/>
    </row>
    <row r="791" spans="12:15" x14ac:dyDescent="0.2">
      <c r="L791" s="86"/>
      <c r="M791" s="86"/>
      <c r="N791" s="86"/>
      <c r="O791" s="86"/>
    </row>
    <row r="792" spans="12:15" x14ac:dyDescent="0.2">
      <c r="L792" s="86"/>
      <c r="M792" s="86"/>
      <c r="N792" s="86"/>
      <c r="O792" s="86"/>
    </row>
    <row r="793" spans="12:15" x14ac:dyDescent="0.2">
      <c r="L793" s="86"/>
      <c r="M793" s="86"/>
      <c r="N793" s="86"/>
      <c r="O793" s="86"/>
    </row>
    <row r="794" spans="12:15" x14ac:dyDescent="0.2">
      <c r="L794" s="86"/>
      <c r="M794" s="86"/>
      <c r="N794" s="86"/>
      <c r="O794" s="86"/>
    </row>
    <row r="795" spans="12:15" x14ac:dyDescent="0.2">
      <c r="L795" s="86"/>
      <c r="M795" s="86"/>
      <c r="N795" s="86"/>
      <c r="O795" s="86"/>
    </row>
    <row r="796" spans="12:15" x14ac:dyDescent="0.2">
      <c r="L796" s="86"/>
      <c r="M796" s="86"/>
      <c r="N796" s="86"/>
      <c r="O796" s="86"/>
    </row>
    <row r="797" spans="12:15" x14ac:dyDescent="0.2">
      <c r="L797" s="86"/>
      <c r="M797" s="86"/>
      <c r="N797" s="86"/>
      <c r="O797" s="86"/>
    </row>
    <row r="798" spans="12:15" x14ac:dyDescent="0.2">
      <c r="L798" s="86"/>
      <c r="M798" s="86"/>
      <c r="N798" s="86"/>
      <c r="O798" s="86"/>
    </row>
    <row r="799" spans="12:15" x14ac:dyDescent="0.2">
      <c r="L799" s="86"/>
      <c r="M799" s="86"/>
      <c r="N799" s="86"/>
      <c r="O799" s="86"/>
    </row>
    <row r="800" spans="12:15" x14ac:dyDescent="0.2">
      <c r="L800" s="86"/>
      <c r="M800" s="86"/>
      <c r="N800" s="86"/>
      <c r="O800" s="86"/>
    </row>
    <row r="801" spans="12:15" x14ac:dyDescent="0.2">
      <c r="L801" s="86"/>
      <c r="M801" s="86"/>
      <c r="N801" s="86"/>
      <c r="O801" s="86"/>
    </row>
    <row r="802" spans="12:15" x14ac:dyDescent="0.2">
      <c r="L802" s="86"/>
      <c r="M802" s="86"/>
      <c r="N802" s="86"/>
      <c r="O802" s="86"/>
    </row>
    <row r="803" spans="12:15" x14ac:dyDescent="0.2">
      <c r="L803" s="86"/>
      <c r="M803" s="86"/>
      <c r="N803" s="86"/>
      <c r="O803" s="86"/>
    </row>
    <row r="804" spans="12:15" x14ac:dyDescent="0.2">
      <c r="L804" s="86"/>
      <c r="M804" s="86"/>
      <c r="N804" s="86"/>
      <c r="O804" s="86"/>
    </row>
    <row r="805" spans="12:15" x14ac:dyDescent="0.2">
      <c r="L805" s="86"/>
      <c r="M805" s="86"/>
      <c r="N805" s="86"/>
      <c r="O805" s="86"/>
    </row>
    <row r="806" spans="12:15" x14ac:dyDescent="0.2">
      <c r="L806" s="86"/>
      <c r="M806" s="86"/>
      <c r="N806" s="86"/>
      <c r="O806" s="86"/>
    </row>
    <row r="807" spans="12:15" x14ac:dyDescent="0.2">
      <c r="L807" s="86"/>
      <c r="M807" s="86"/>
      <c r="N807" s="86"/>
      <c r="O807" s="86"/>
    </row>
    <row r="808" spans="12:15" x14ac:dyDescent="0.2">
      <c r="L808" s="86"/>
      <c r="M808" s="86"/>
      <c r="N808" s="86"/>
      <c r="O808" s="86"/>
    </row>
    <row r="809" spans="12:15" x14ac:dyDescent="0.2">
      <c r="L809" s="86"/>
      <c r="M809" s="86"/>
      <c r="N809" s="86"/>
      <c r="O809" s="86"/>
    </row>
    <row r="810" spans="12:15" x14ac:dyDescent="0.2">
      <c r="L810" s="86"/>
      <c r="M810" s="86"/>
      <c r="N810" s="86"/>
      <c r="O810" s="86"/>
    </row>
    <row r="811" spans="12:15" x14ac:dyDescent="0.2">
      <c r="L811" s="86"/>
      <c r="M811" s="86"/>
      <c r="N811" s="86"/>
      <c r="O811" s="86"/>
    </row>
    <row r="812" spans="12:15" x14ac:dyDescent="0.2">
      <c r="L812" s="86"/>
      <c r="M812" s="86"/>
      <c r="N812" s="86"/>
      <c r="O812" s="86"/>
    </row>
    <row r="813" spans="12:15" x14ac:dyDescent="0.2">
      <c r="L813" s="86"/>
      <c r="M813" s="86"/>
      <c r="N813" s="86"/>
      <c r="O813" s="86"/>
    </row>
    <row r="814" spans="12:15" x14ac:dyDescent="0.2">
      <c r="L814" s="86"/>
      <c r="M814" s="86"/>
      <c r="N814" s="86"/>
      <c r="O814" s="86"/>
    </row>
    <row r="815" spans="12:15" x14ac:dyDescent="0.2">
      <c r="L815" s="86"/>
      <c r="M815" s="86"/>
      <c r="N815" s="86"/>
      <c r="O815" s="86"/>
    </row>
    <row r="816" spans="12:15" x14ac:dyDescent="0.2">
      <c r="L816" s="86"/>
      <c r="M816" s="86"/>
      <c r="N816" s="86"/>
      <c r="O816" s="86"/>
    </row>
    <row r="817" spans="12:15" x14ac:dyDescent="0.2">
      <c r="L817" s="86"/>
      <c r="M817" s="86"/>
      <c r="N817" s="86"/>
      <c r="O817" s="86"/>
    </row>
    <row r="818" spans="12:15" x14ac:dyDescent="0.2">
      <c r="L818" s="86"/>
      <c r="M818" s="86"/>
      <c r="N818" s="86"/>
      <c r="O818" s="86"/>
    </row>
    <row r="819" spans="12:15" x14ac:dyDescent="0.2">
      <c r="L819" s="86"/>
      <c r="M819" s="86"/>
      <c r="N819" s="86"/>
      <c r="O819" s="86"/>
    </row>
    <row r="820" spans="12:15" x14ac:dyDescent="0.2">
      <c r="L820" s="86"/>
      <c r="M820" s="86"/>
      <c r="N820" s="86"/>
      <c r="O820" s="86"/>
    </row>
    <row r="821" spans="12:15" x14ac:dyDescent="0.2">
      <c r="L821" s="86"/>
      <c r="M821" s="86"/>
      <c r="N821" s="86"/>
      <c r="O821" s="86"/>
    </row>
    <row r="822" spans="12:15" x14ac:dyDescent="0.2">
      <c r="L822" s="86"/>
      <c r="M822" s="86"/>
      <c r="N822" s="86"/>
      <c r="O822" s="86"/>
    </row>
    <row r="823" spans="12:15" x14ac:dyDescent="0.2">
      <c r="L823" s="86"/>
      <c r="M823" s="86"/>
      <c r="N823" s="86"/>
      <c r="O823" s="86"/>
    </row>
    <row r="824" spans="12:15" x14ac:dyDescent="0.2">
      <c r="L824" s="86"/>
      <c r="M824" s="86"/>
      <c r="N824" s="86"/>
      <c r="O824" s="86"/>
    </row>
    <row r="825" spans="12:15" x14ac:dyDescent="0.2">
      <c r="L825" s="86"/>
      <c r="M825" s="86"/>
      <c r="N825" s="86"/>
      <c r="O825" s="86"/>
    </row>
    <row r="826" spans="12:15" x14ac:dyDescent="0.2">
      <c r="L826" s="86"/>
      <c r="M826" s="86"/>
      <c r="N826" s="86"/>
      <c r="O826" s="86"/>
    </row>
    <row r="827" spans="12:15" x14ac:dyDescent="0.2">
      <c r="L827" s="86"/>
      <c r="M827" s="86"/>
      <c r="N827" s="86"/>
      <c r="O827" s="86"/>
    </row>
    <row r="828" spans="12:15" x14ac:dyDescent="0.2">
      <c r="L828" s="86"/>
      <c r="M828" s="86"/>
      <c r="N828" s="86"/>
      <c r="O828" s="86"/>
    </row>
    <row r="829" spans="12:15" x14ac:dyDescent="0.2">
      <c r="L829" s="86"/>
      <c r="M829" s="86"/>
      <c r="N829" s="86"/>
      <c r="O829" s="86"/>
    </row>
    <row r="830" spans="12:15" x14ac:dyDescent="0.2">
      <c r="L830" s="86"/>
      <c r="M830" s="86"/>
      <c r="N830" s="86"/>
      <c r="O830" s="86"/>
    </row>
    <row r="831" spans="12:15" x14ac:dyDescent="0.2">
      <c r="L831" s="86"/>
      <c r="M831" s="86"/>
      <c r="N831" s="86"/>
      <c r="O831" s="86"/>
    </row>
    <row r="832" spans="12:15" x14ac:dyDescent="0.2">
      <c r="L832" s="86"/>
      <c r="M832" s="86"/>
      <c r="N832" s="86"/>
      <c r="O832" s="86"/>
    </row>
    <row r="833" spans="12:15" x14ac:dyDescent="0.2">
      <c r="L833" s="86"/>
      <c r="M833" s="86"/>
      <c r="N833" s="86"/>
      <c r="O833" s="86"/>
    </row>
    <row r="834" spans="12:15" x14ac:dyDescent="0.2">
      <c r="L834" s="86"/>
      <c r="M834" s="86"/>
      <c r="N834" s="86"/>
      <c r="O834" s="86"/>
    </row>
    <row r="835" spans="12:15" x14ac:dyDescent="0.2">
      <c r="L835" s="86"/>
      <c r="M835" s="86"/>
      <c r="N835" s="86"/>
      <c r="O835" s="86"/>
    </row>
    <row r="836" spans="12:15" x14ac:dyDescent="0.2">
      <c r="L836" s="86"/>
      <c r="M836" s="86"/>
      <c r="N836" s="86"/>
      <c r="O836" s="86"/>
    </row>
    <row r="837" spans="12:15" x14ac:dyDescent="0.2">
      <c r="L837" s="86"/>
      <c r="M837" s="86"/>
      <c r="N837" s="86"/>
      <c r="O837" s="86"/>
    </row>
    <row r="838" spans="12:15" x14ac:dyDescent="0.2">
      <c r="L838" s="86"/>
      <c r="M838" s="86"/>
      <c r="N838" s="86"/>
      <c r="O838" s="86"/>
    </row>
    <row r="839" spans="12:15" x14ac:dyDescent="0.2">
      <c r="L839" s="86"/>
      <c r="M839" s="86"/>
      <c r="N839" s="86"/>
      <c r="O839" s="86"/>
    </row>
    <row r="840" spans="12:15" x14ac:dyDescent="0.2">
      <c r="L840" s="86"/>
      <c r="M840" s="86"/>
      <c r="N840" s="86"/>
      <c r="O840" s="86"/>
    </row>
    <row r="841" spans="12:15" x14ac:dyDescent="0.2">
      <c r="L841" s="86"/>
      <c r="M841" s="86"/>
      <c r="N841" s="86"/>
      <c r="O841" s="86"/>
    </row>
    <row r="842" spans="12:15" x14ac:dyDescent="0.2">
      <c r="L842" s="86"/>
      <c r="M842" s="86"/>
      <c r="N842" s="86"/>
      <c r="O842" s="86"/>
    </row>
    <row r="843" spans="12:15" x14ac:dyDescent="0.2">
      <c r="L843" s="86"/>
      <c r="M843" s="86"/>
      <c r="N843" s="86"/>
      <c r="O843" s="86"/>
    </row>
    <row r="844" spans="12:15" x14ac:dyDescent="0.2">
      <c r="L844" s="86"/>
      <c r="M844" s="86"/>
      <c r="N844" s="86"/>
      <c r="O844" s="86"/>
    </row>
    <row r="845" spans="12:15" x14ac:dyDescent="0.2">
      <c r="L845" s="86"/>
      <c r="M845" s="86"/>
      <c r="N845" s="86"/>
      <c r="O845" s="86"/>
    </row>
    <row r="846" spans="12:15" x14ac:dyDescent="0.2">
      <c r="L846" s="86"/>
      <c r="M846" s="86"/>
      <c r="N846" s="86"/>
      <c r="O846" s="86"/>
    </row>
    <row r="847" spans="12:15" x14ac:dyDescent="0.2">
      <c r="L847" s="86"/>
      <c r="M847" s="86"/>
      <c r="N847" s="86"/>
      <c r="O847" s="86"/>
    </row>
    <row r="848" spans="12:15" x14ac:dyDescent="0.2">
      <c r="L848" s="86"/>
      <c r="M848" s="86"/>
      <c r="N848" s="86"/>
      <c r="O848" s="86"/>
    </row>
    <row r="849" spans="12:15" x14ac:dyDescent="0.2">
      <c r="L849" s="86"/>
      <c r="M849" s="86"/>
      <c r="N849" s="86"/>
      <c r="O849" s="86"/>
    </row>
    <row r="850" spans="12:15" x14ac:dyDescent="0.2">
      <c r="L850" s="86"/>
      <c r="M850" s="86"/>
      <c r="N850" s="86"/>
      <c r="O850" s="86"/>
    </row>
    <row r="851" spans="12:15" x14ac:dyDescent="0.2">
      <c r="L851" s="86"/>
      <c r="M851" s="86"/>
      <c r="N851" s="86"/>
      <c r="O851" s="86"/>
    </row>
    <row r="852" spans="12:15" x14ac:dyDescent="0.2">
      <c r="L852" s="86"/>
      <c r="M852" s="86"/>
      <c r="N852" s="86"/>
      <c r="O852" s="86"/>
    </row>
    <row r="853" spans="12:15" x14ac:dyDescent="0.2">
      <c r="L853" s="86"/>
      <c r="M853" s="86"/>
      <c r="N853" s="86"/>
      <c r="O853" s="86"/>
    </row>
    <row r="854" spans="12:15" x14ac:dyDescent="0.2">
      <c r="L854" s="86"/>
      <c r="M854" s="86"/>
      <c r="N854" s="86"/>
      <c r="O854" s="86"/>
    </row>
    <row r="855" spans="12:15" x14ac:dyDescent="0.2">
      <c r="L855" s="86"/>
      <c r="M855" s="86"/>
      <c r="N855" s="86"/>
      <c r="O855" s="86"/>
    </row>
    <row r="856" spans="12:15" x14ac:dyDescent="0.2">
      <c r="L856" s="86"/>
      <c r="M856" s="86"/>
      <c r="N856" s="86"/>
      <c r="O856" s="86"/>
    </row>
    <row r="857" spans="12:15" x14ac:dyDescent="0.2">
      <c r="L857" s="86"/>
      <c r="M857" s="86"/>
      <c r="N857" s="86"/>
      <c r="O857" s="86"/>
    </row>
    <row r="858" spans="12:15" x14ac:dyDescent="0.2">
      <c r="L858" s="86"/>
      <c r="M858" s="86"/>
      <c r="N858" s="86"/>
      <c r="O858" s="86"/>
    </row>
    <row r="859" spans="12:15" x14ac:dyDescent="0.2">
      <c r="L859" s="86"/>
      <c r="M859" s="86"/>
      <c r="N859" s="86"/>
      <c r="O859" s="86"/>
    </row>
    <row r="860" spans="12:15" x14ac:dyDescent="0.2">
      <c r="L860" s="86"/>
      <c r="M860" s="86"/>
      <c r="N860" s="86"/>
      <c r="O860" s="86"/>
    </row>
    <row r="861" spans="12:15" x14ac:dyDescent="0.2">
      <c r="L861" s="86"/>
      <c r="M861" s="86"/>
      <c r="N861" s="86"/>
      <c r="O861" s="86"/>
    </row>
    <row r="862" spans="12:15" x14ac:dyDescent="0.2">
      <c r="L862" s="86"/>
      <c r="M862" s="86"/>
      <c r="N862" s="86"/>
      <c r="O862" s="86"/>
    </row>
    <row r="863" spans="12:15" x14ac:dyDescent="0.2">
      <c r="L863" s="86"/>
      <c r="M863" s="86"/>
      <c r="N863" s="86"/>
      <c r="O863" s="86"/>
    </row>
    <row r="864" spans="12:15" x14ac:dyDescent="0.2">
      <c r="L864" s="86"/>
      <c r="M864" s="86"/>
      <c r="N864" s="86"/>
      <c r="O864" s="86"/>
    </row>
    <row r="865" spans="12:15" x14ac:dyDescent="0.2">
      <c r="L865" s="86"/>
      <c r="M865" s="86"/>
      <c r="N865" s="86"/>
      <c r="O865" s="86"/>
    </row>
    <row r="866" spans="12:15" x14ac:dyDescent="0.2">
      <c r="L866" s="86"/>
      <c r="M866" s="86"/>
      <c r="N866" s="86"/>
      <c r="O866" s="86"/>
    </row>
    <row r="867" spans="12:15" x14ac:dyDescent="0.2">
      <c r="L867" s="86"/>
      <c r="M867" s="86"/>
      <c r="N867" s="86"/>
      <c r="O867" s="86"/>
    </row>
    <row r="868" spans="12:15" x14ac:dyDescent="0.2">
      <c r="L868" s="86"/>
      <c r="M868" s="86"/>
      <c r="N868" s="86"/>
      <c r="O868" s="86"/>
    </row>
    <row r="869" spans="12:15" x14ac:dyDescent="0.2">
      <c r="L869" s="86"/>
      <c r="M869" s="86"/>
      <c r="N869" s="86"/>
      <c r="O869" s="86"/>
    </row>
    <row r="870" spans="12:15" x14ac:dyDescent="0.2">
      <c r="L870" s="86"/>
      <c r="M870" s="86"/>
      <c r="N870" s="86"/>
      <c r="O870" s="86"/>
    </row>
    <row r="871" spans="12:15" x14ac:dyDescent="0.2">
      <c r="L871" s="86"/>
      <c r="M871" s="86"/>
      <c r="N871" s="86"/>
      <c r="O871" s="86"/>
    </row>
    <row r="872" spans="12:15" x14ac:dyDescent="0.2">
      <c r="L872" s="86"/>
      <c r="M872" s="86"/>
      <c r="N872" s="86"/>
      <c r="O872" s="86"/>
    </row>
    <row r="873" spans="12:15" x14ac:dyDescent="0.2">
      <c r="L873" s="86"/>
      <c r="M873" s="86"/>
      <c r="N873" s="86"/>
      <c r="O873" s="86"/>
    </row>
    <row r="874" spans="12:15" x14ac:dyDescent="0.2">
      <c r="L874" s="86"/>
      <c r="M874" s="86"/>
      <c r="N874" s="86"/>
      <c r="O874" s="86"/>
    </row>
    <row r="875" spans="12:15" x14ac:dyDescent="0.2">
      <c r="L875" s="86"/>
      <c r="M875" s="86"/>
      <c r="N875" s="86"/>
      <c r="O875" s="86"/>
    </row>
    <row r="876" spans="12:15" x14ac:dyDescent="0.2">
      <c r="L876" s="86"/>
      <c r="M876" s="86"/>
      <c r="N876" s="86"/>
      <c r="O876" s="86"/>
    </row>
    <row r="877" spans="12:15" x14ac:dyDescent="0.2">
      <c r="L877" s="86"/>
      <c r="M877" s="86"/>
      <c r="N877" s="86"/>
      <c r="O877" s="86"/>
    </row>
    <row r="878" spans="12:15" x14ac:dyDescent="0.2">
      <c r="L878" s="86"/>
      <c r="M878" s="86"/>
      <c r="N878" s="86"/>
      <c r="O878" s="86"/>
    </row>
    <row r="879" spans="12:15" x14ac:dyDescent="0.2">
      <c r="L879" s="86"/>
      <c r="M879" s="86"/>
      <c r="N879" s="86"/>
      <c r="O879" s="86"/>
    </row>
    <row r="880" spans="12:15" x14ac:dyDescent="0.2">
      <c r="L880" s="86"/>
      <c r="M880" s="86"/>
      <c r="N880" s="86"/>
      <c r="O880" s="86"/>
    </row>
    <row r="881" spans="12:15" x14ac:dyDescent="0.2">
      <c r="L881" s="86"/>
      <c r="M881" s="86"/>
      <c r="N881" s="86"/>
      <c r="O881" s="86"/>
    </row>
    <row r="882" spans="12:15" x14ac:dyDescent="0.2">
      <c r="L882" s="86"/>
      <c r="M882" s="86"/>
      <c r="N882" s="86"/>
      <c r="O882" s="86"/>
    </row>
    <row r="883" spans="12:15" x14ac:dyDescent="0.2">
      <c r="L883" s="86"/>
      <c r="M883" s="86"/>
      <c r="N883" s="86"/>
      <c r="O883" s="86"/>
    </row>
    <row r="884" spans="12:15" x14ac:dyDescent="0.2">
      <c r="L884" s="86"/>
      <c r="M884" s="86"/>
      <c r="N884" s="86"/>
      <c r="O884" s="86"/>
    </row>
    <row r="885" spans="12:15" x14ac:dyDescent="0.2">
      <c r="L885" s="86"/>
      <c r="M885" s="86"/>
      <c r="N885" s="86"/>
      <c r="O885" s="86"/>
    </row>
    <row r="886" spans="12:15" x14ac:dyDescent="0.2">
      <c r="L886" s="86"/>
      <c r="M886" s="86"/>
      <c r="N886" s="86"/>
      <c r="O886" s="86"/>
    </row>
    <row r="887" spans="12:15" x14ac:dyDescent="0.2">
      <c r="L887" s="86"/>
      <c r="M887" s="86"/>
      <c r="N887" s="86"/>
      <c r="O887" s="86"/>
    </row>
    <row r="888" spans="12:15" x14ac:dyDescent="0.2">
      <c r="L888" s="86"/>
      <c r="M888" s="86"/>
      <c r="N888" s="86"/>
      <c r="O888" s="86"/>
    </row>
    <row r="889" spans="12:15" x14ac:dyDescent="0.2">
      <c r="L889" s="86"/>
      <c r="M889" s="86"/>
      <c r="N889" s="86"/>
      <c r="O889" s="86"/>
    </row>
    <row r="890" spans="12:15" x14ac:dyDescent="0.2">
      <c r="L890" s="86"/>
      <c r="M890" s="86"/>
      <c r="N890" s="86"/>
      <c r="O890" s="86"/>
    </row>
    <row r="891" spans="12:15" x14ac:dyDescent="0.2">
      <c r="L891" s="86"/>
      <c r="M891" s="86"/>
      <c r="N891" s="86"/>
      <c r="O891" s="86"/>
    </row>
    <row r="892" spans="12:15" x14ac:dyDescent="0.2">
      <c r="L892" s="86"/>
      <c r="M892" s="86"/>
      <c r="N892" s="86"/>
      <c r="O892" s="86"/>
    </row>
    <row r="893" spans="12:15" x14ac:dyDescent="0.2">
      <c r="L893" s="86"/>
      <c r="M893" s="86"/>
      <c r="N893" s="86"/>
      <c r="O893" s="86"/>
    </row>
    <row r="894" spans="12:15" x14ac:dyDescent="0.2">
      <c r="L894" s="86"/>
      <c r="M894" s="86"/>
      <c r="N894" s="86"/>
      <c r="O894" s="86"/>
    </row>
    <row r="895" spans="12:15" x14ac:dyDescent="0.2">
      <c r="L895" s="86"/>
      <c r="M895" s="86"/>
      <c r="N895" s="86"/>
      <c r="O895" s="86"/>
    </row>
    <row r="896" spans="12:15" x14ac:dyDescent="0.2">
      <c r="L896" s="86"/>
      <c r="M896" s="86"/>
      <c r="N896" s="86"/>
      <c r="O896" s="86"/>
    </row>
    <row r="897" spans="12:15" x14ac:dyDescent="0.2">
      <c r="L897" s="86"/>
      <c r="M897" s="86"/>
      <c r="N897" s="86"/>
      <c r="O897" s="86"/>
    </row>
    <row r="898" spans="12:15" x14ac:dyDescent="0.2">
      <c r="L898" s="86"/>
      <c r="M898" s="86"/>
      <c r="N898" s="86"/>
      <c r="O898" s="86"/>
    </row>
    <row r="899" spans="12:15" x14ac:dyDescent="0.2">
      <c r="L899" s="86"/>
      <c r="M899" s="86"/>
      <c r="N899" s="86"/>
      <c r="O899" s="86"/>
    </row>
    <row r="900" spans="12:15" x14ac:dyDescent="0.2">
      <c r="L900" s="86"/>
      <c r="M900" s="86"/>
      <c r="N900" s="86"/>
      <c r="O900" s="86"/>
    </row>
    <row r="901" spans="12:15" x14ac:dyDescent="0.2">
      <c r="L901" s="86"/>
      <c r="M901" s="86"/>
      <c r="N901" s="86"/>
      <c r="O901" s="86"/>
    </row>
    <row r="902" spans="12:15" x14ac:dyDescent="0.2">
      <c r="L902" s="86"/>
      <c r="M902" s="86"/>
      <c r="N902" s="86"/>
      <c r="O902" s="86"/>
    </row>
    <row r="903" spans="12:15" x14ac:dyDescent="0.2">
      <c r="L903" s="86"/>
      <c r="M903" s="86"/>
      <c r="N903" s="86"/>
      <c r="O903" s="86"/>
    </row>
    <row r="904" spans="12:15" x14ac:dyDescent="0.2">
      <c r="L904" s="86"/>
      <c r="M904" s="86"/>
      <c r="N904" s="86"/>
      <c r="O904" s="86"/>
    </row>
    <row r="905" spans="12:15" x14ac:dyDescent="0.2">
      <c r="L905" s="86"/>
      <c r="M905" s="86"/>
      <c r="N905" s="86"/>
      <c r="O905" s="86"/>
    </row>
    <row r="906" spans="12:15" x14ac:dyDescent="0.2">
      <c r="L906" s="86"/>
      <c r="M906" s="86"/>
      <c r="N906" s="86"/>
      <c r="O906" s="86"/>
    </row>
    <row r="907" spans="12:15" x14ac:dyDescent="0.2">
      <c r="L907" s="86"/>
      <c r="M907" s="86"/>
      <c r="N907" s="86"/>
      <c r="O907" s="86"/>
    </row>
    <row r="908" spans="12:15" x14ac:dyDescent="0.2">
      <c r="L908" s="86"/>
      <c r="M908" s="86"/>
      <c r="N908" s="86"/>
      <c r="O908" s="86"/>
    </row>
    <row r="909" spans="12:15" x14ac:dyDescent="0.2">
      <c r="L909" s="86"/>
      <c r="M909" s="86"/>
      <c r="N909" s="86"/>
      <c r="O909" s="86"/>
    </row>
    <row r="910" spans="12:15" x14ac:dyDescent="0.2">
      <c r="L910" s="86"/>
      <c r="M910" s="86"/>
      <c r="N910" s="86"/>
      <c r="O910" s="86"/>
    </row>
    <row r="911" spans="12:15" x14ac:dyDescent="0.2">
      <c r="L911" s="86"/>
      <c r="M911" s="86"/>
      <c r="N911" s="86"/>
      <c r="O911" s="86"/>
    </row>
    <row r="912" spans="12:15" x14ac:dyDescent="0.2">
      <c r="L912" s="86"/>
      <c r="M912" s="86"/>
      <c r="N912" s="86"/>
      <c r="O912" s="86"/>
    </row>
    <row r="913" spans="12:15" x14ac:dyDescent="0.2">
      <c r="L913" s="86"/>
      <c r="M913" s="86"/>
      <c r="N913" s="86"/>
      <c r="O913" s="86"/>
    </row>
    <row r="914" spans="12:15" x14ac:dyDescent="0.2">
      <c r="L914" s="86"/>
      <c r="M914" s="86"/>
      <c r="N914" s="86"/>
      <c r="O914" s="86"/>
    </row>
    <row r="915" spans="12:15" x14ac:dyDescent="0.2">
      <c r="L915" s="86"/>
      <c r="M915" s="86"/>
      <c r="N915" s="86"/>
      <c r="O915" s="86"/>
    </row>
    <row r="916" spans="12:15" x14ac:dyDescent="0.2">
      <c r="L916" s="86"/>
      <c r="M916" s="86"/>
      <c r="N916" s="86"/>
      <c r="O916" s="86"/>
    </row>
    <row r="917" spans="12:15" x14ac:dyDescent="0.2">
      <c r="L917" s="86"/>
      <c r="M917" s="86"/>
      <c r="N917" s="86"/>
      <c r="O917" s="86"/>
    </row>
    <row r="918" spans="12:15" x14ac:dyDescent="0.2">
      <c r="L918" s="86"/>
      <c r="M918" s="86"/>
      <c r="N918" s="86"/>
      <c r="O918" s="86"/>
    </row>
    <row r="919" spans="12:15" x14ac:dyDescent="0.2">
      <c r="L919" s="86"/>
      <c r="M919" s="86"/>
      <c r="N919" s="86"/>
      <c r="O919" s="86"/>
    </row>
    <row r="920" spans="12:15" x14ac:dyDescent="0.2">
      <c r="L920" s="86"/>
      <c r="M920" s="86"/>
      <c r="N920" s="86"/>
      <c r="O920" s="86"/>
    </row>
    <row r="921" spans="12:15" x14ac:dyDescent="0.2">
      <c r="L921" s="86"/>
      <c r="M921" s="86"/>
      <c r="N921" s="86"/>
      <c r="O921" s="86"/>
    </row>
    <row r="922" spans="12:15" x14ac:dyDescent="0.2">
      <c r="L922" s="86"/>
      <c r="M922" s="86"/>
      <c r="N922" s="86"/>
      <c r="O922" s="86"/>
    </row>
    <row r="923" spans="12:15" x14ac:dyDescent="0.2">
      <c r="L923" s="86"/>
      <c r="M923" s="86"/>
      <c r="N923" s="86"/>
      <c r="O923" s="86"/>
    </row>
    <row r="924" spans="12:15" x14ac:dyDescent="0.2">
      <c r="L924" s="86"/>
      <c r="M924" s="86"/>
      <c r="N924" s="86"/>
      <c r="O924" s="86"/>
    </row>
    <row r="925" spans="12:15" x14ac:dyDescent="0.2">
      <c r="L925" s="86"/>
      <c r="M925" s="86"/>
      <c r="N925" s="86"/>
      <c r="O925" s="86"/>
    </row>
    <row r="926" spans="12:15" x14ac:dyDescent="0.2">
      <c r="L926" s="86"/>
      <c r="M926" s="86"/>
      <c r="N926" s="86"/>
      <c r="O926" s="86"/>
    </row>
    <row r="927" spans="12:15" x14ac:dyDescent="0.2">
      <c r="L927" s="86"/>
      <c r="M927" s="86"/>
      <c r="N927" s="86"/>
      <c r="O927" s="86"/>
    </row>
    <row r="928" spans="12:15" x14ac:dyDescent="0.2">
      <c r="L928" s="86"/>
      <c r="M928" s="86"/>
      <c r="N928" s="86"/>
      <c r="O928" s="86"/>
    </row>
    <row r="929" spans="12:15" x14ac:dyDescent="0.2">
      <c r="L929" s="86"/>
      <c r="M929" s="86"/>
      <c r="N929" s="86"/>
      <c r="O929" s="86"/>
    </row>
    <row r="930" spans="12:15" x14ac:dyDescent="0.2">
      <c r="L930" s="86"/>
      <c r="M930" s="86"/>
      <c r="N930" s="86"/>
      <c r="O930" s="86"/>
    </row>
    <row r="931" spans="12:15" x14ac:dyDescent="0.2">
      <c r="L931" s="86"/>
      <c r="M931" s="86"/>
      <c r="N931" s="86"/>
      <c r="O931" s="86"/>
    </row>
    <row r="932" spans="12:15" x14ac:dyDescent="0.2">
      <c r="L932" s="86"/>
      <c r="M932" s="86"/>
      <c r="N932" s="86"/>
      <c r="O932" s="86"/>
    </row>
    <row r="933" spans="12:15" x14ac:dyDescent="0.2">
      <c r="L933" s="86"/>
      <c r="M933" s="86"/>
      <c r="N933" s="86"/>
      <c r="O933" s="86"/>
    </row>
    <row r="934" spans="12:15" x14ac:dyDescent="0.2">
      <c r="L934" s="86"/>
      <c r="M934" s="86"/>
      <c r="N934" s="86"/>
      <c r="O934" s="86"/>
    </row>
    <row r="935" spans="12:15" x14ac:dyDescent="0.2">
      <c r="L935" s="86"/>
      <c r="M935" s="86"/>
      <c r="N935" s="86"/>
      <c r="O935" s="86"/>
    </row>
    <row r="936" spans="12:15" x14ac:dyDescent="0.2">
      <c r="L936" s="86"/>
      <c r="M936" s="86"/>
      <c r="N936" s="86"/>
      <c r="O936" s="86"/>
    </row>
    <row r="937" spans="12:15" x14ac:dyDescent="0.2">
      <c r="L937" s="86"/>
      <c r="M937" s="86"/>
      <c r="N937" s="86"/>
      <c r="O937" s="86"/>
    </row>
    <row r="938" spans="12:15" x14ac:dyDescent="0.2">
      <c r="L938" s="86"/>
      <c r="M938" s="86"/>
      <c r="N938" s="86"/>
      <c r="O938" s="86"/>
    </row>
    <row r="939" spans="12:15" x14ac:dyDescent="0.2">
      <c r="L939" s="86"/>
      <c r="M939" s="86"/>
      <c r="N939" s="86"/>
      <c r="O939" s="86"/>
    </row>
    <row r="940" spans="12:15" x14ac:dyDescent="0.2">
      <c r="L940" s="86"/>
      <c r="M940" s="86"/>
      <c r="N940" s="86"/>
      <c r="O940" s="86"/>
    </row>
    <row r="941" spans="12:15" x14ac:dyDescent="0.2">
      <c r="L941" s="86"/>
      <c r="M941" s="86"/>
      <c r="N941" s="86"/>
      <c r="O941" s="86"/>
    </row>
    <row r="942" spans="12:15" x14ac:dyDescent="0.2">
      <c r="L942" s="86"/>
      <c r="M942" s="86"/>
      <c r="N942" s="86"/>
      <c r="O942" s="86"/>
    </row>
    <row r="943" spans="12:15" x14ac:dyDescent="0.2">
      <c r="L943" s="86"/>
      <c r="M943" s="86"/>
      <c r="N943" s="86"/>
      <c r="O943" s="86"/>
    </row>
    <row r="944" spans="12:15" x14ac:dyDescent="0.2">
      <c r="L944" s="86"/>
      <c r="M944" s="86"/>
      <c r="N944" s="86"/>
      <c r="O944" s="86"/>
    </row>
    <row r="945" spans="12:15" x14ac:dyDescent="0.2">
      <c r="L945" s="86"/>
      <c r="M945" s="86"/>
      <c r="N945" s="86"/>
      <c r="O945" s="86"/>
    </row>
    <row r="946" spans="12:15" x14ac:dyDescent="0.2">
      <c r="L946" s="86"/>
      <c r="M946" s="86"/>
      <c r="N946" s="86"/>
      <c r="O946" s="86"/>
    </row>
    <row r="947" spans="12:15" x14ac:dyDescent="0.2">
      <c r="L947" s="86"/>
      <c r="M947" s="86"/>
      <c r="N947" s="86"/>
      <c r="O947" s="86"/>
    </row>
    <row r="948" spans="12:15" x14ac:dyDescent="0.2">
      <c r="L948" s="86"/>
      <c r="M948" s="86"/>
      <c r="N948" s="86"/>
      <c r="O948" s="86"/>
    </row>
    <row r="949" spans="12:15" x14ac:dyDescent="0.2">
      <c r="L949" s="86"/>
      <c r="M949" s="86"/>
      <c r="N949" s="86"/>
      <c r="O949" s="86"/>
    </row>
    <row r="950" spans="12:15" x14ac:dyDescent="0.2">
      <c r="L950" s="86"/>
      <c r="M950" s="86"/>
      <c r="N950" s="86"/>
      <c r="O950" s="86"/>
    </row>
    <row r="951" spans="12:15" x14ac:dyDescent="0.2">
      <c r="L951" s="86"/>
      <c r="M951" s="86"/>
      <c r="N951" s="86"/>
      <c r="O951" s="86"/>
    </row>
    <row r="952" spans="12:15" x14ac:dyDescent="0.2">
      <c r="L952" s="86"/>
      <c r="M952" s="86"/>
      <c r="N952" s="86"/>
      <c r="O952" s="86"/>
    </row>
    <row r="953" spans="12:15" x14ac:dyDescent="0.2">
      <c r="L953" s="86"/>
      <c r="M953" s="86"/>
      <c r="N953" s="86"/>
      <c r="O953" s="86"/>
    </row>
    <row r="954" spans="12:15" x14ac:dyDescent="0.2">
      <c r="L954" s="86"/>
      <c r="M954" s="86"/>
      <c r="N954" s="86"/>
      <c r="O954" s="86"/>
    </row>
    <row r="955" spans="12:15" x14ac:dyDescent="0.2">
      <c r="L955" s="86"/>
      <c r="M955" s="86"/>
      <c r="N955" s="86"/>
      <c r="O955" s="86"/>
    </row>
    <row r="956" spans="12:15" x14ac:dyDescent="0.2">
      <c r="L956" s="86"/>
      <c r="M956" s="86"/>
      <c r="N956" s="86"/>
      <c r="O956" s="86"/>
    </row>
    <row r="957" spans="12:15" x14ac:dyDescent="0.2">
      <c r="L957" s="86"/>
      <c r="M957" s="86"/>
      <c r="N957" s="86"/>
      <c r="O957" s="86"/>
    </row>
    <row r="958" spans="12:15" x14ac:dyDescent="0.2">
      <c r="L958" s="86"/>
      <c r="M958" s="86"/>
      <c r="N958" s="86"/>
      <c r="O958" s="86"/>
    </row>
    <row r="959" spans="12:15" x14ac:dyDescent="0.2">
      <c r="L959" s="86"/>
      <c r="M959" s="86"/>
      <c r="N959" s="86"/>
      <c r="O959" s="86"/>
    </row>
    <row r="960" spans="12:15" x14ac:dyDescent="0.2">
      <c r="L960" s="86"/>
      <c r="M960" s="86"/>
      <c r="N960" s="86"/>
      <c r="O960" s="86"/>
    </row>
    <row r="961" spans="12:15" x14ac:dyDescent="0.2">
      <c r="L961" s="86"/>
      <c r="M961" s="86"/>
      <c r="N961" s="86"/>
      <c r="O961" s="86"/>
    </row>
    <row r="962" spans="12:15" x14ac:dyDescent="0.2">
      <c r="L962" s="86"/>
      <c r="M962" s="86"/>
      <c r="N962" s="86"/>
      <c r="O962" s="86"/>
    </row>
    <row r="963" spans="12:15" x14ac:dyDescent="0.2">
      <c r="L963" s="86"/>
      <c r="M963" s="86"/>
      <c r="N963" s="86"/>
      <c r="O963" s="86"/>
    </row>
    <row r="964" spans="12:15" x14ac:dyDescent="0.2">
      <c r="L964" s="86"/>
      <c r="M964" s="86"/>
      <c r="N964" s="86"/>
      <c r="O964" s="86"/>
    </row>
    <row r="965" spans="12:15" x14ac:dyDescent="0.2">
      <c r="L965" s="86"/>
      <c r="M965" s="86"/>
      <c r="N965" s="86"/>
      <c r="O965" s="86"/>
    </row>
    <row r="966" spans="12:15" x14ac:dyDescent="0.2">
      <c r="L966" s="86"/>
      <c r="M966" s="86"/>
      <c r="N966" s="86"/>
      <c r="O966" s="86"/>
    </row>
    <row r="967" spans="12:15" x14ac:dyDescent="0.2">
      <c r="L967" s="86"/>
      <c r="M967" s="86"/>
      <c r="N967" s="86"/>
      <c r="O967" s="86"/>
    </row>
    <row r="968" spans="12:15" x14ac:dyDescent="0.2">
      <c r="L968" s="86"/>
      <c r="M968" s="86"/>
      <c r="N968" s="86"/>
      <c r="O968" s="86"/>
    </row>
    <row r="969" spans="12:15" x14ac:dyDescent="0.2">
      <c r="L969" s="86"/>
      <c r="M969" s="86"/>
      <c r="N969" s="86"/>
      <c r="O969" s="86"/>
    </row>
    <row r="970" spans="12:15" x14ac:dyDescent="0.2">
      <c r="L970" s="86"/>
      <c r="M970" s="86"/>
      <c r="N970" s="86"/>
      <c r="O970" s="86"/>
    </row>
    <row r="971" spans="12:15" x14ac:dyDescent="0.2">
      <c r="L971" s="86"/>
      <c r="M971" s="86"/>
      <c r="N971" s="86"/>
      <c r="O971" s="86"/>
    </row>
    <row r="972" spans="12:15" x14ac:dyDescent="0.2">
      <c r="L972" s="86"/>
      <c r="M972" s="86"/>
      <c r="N972" s="86"/>
      <c r="O972" s="86"/>
    </row>
    <row r="973" spans="12:15" x14ac:dyDescent="0.2">
      <c r="L973" s="86"/>
      <c r="M973" s="86"/>
      <c r="N973" s="86"/>
      <c r="O973" s="86"/>
    </row>
    <row r="974" spans="12:15" x14ac:dyDescent="0.2">
      <c r="L974" s="86"/>
      <c r="M974" s="86"/>
      <c r="N974" s="86"/>
      <c r="O974" s="86"/>
    </row>
    <row r="975" spans="12:15" x14ac:dyDescent="0.2">
      <c r="L975" s="86"/>
      <c r="M975" s="86"/>
      <c r="N975" s="86"/>
      <c r="O975" s="86"/>
    </row>
    <row r="976" spans="12:15" x14ac:dyDescent="0.2">
      <c r="L976" s="86"/>
      <c r="M976" s="86"/>
      <c r="N976" s="86"/>
      <c r="O976" s="86"/>
    </row>
    <row r="977" spans="12:15" x14ac:dyDescent="0.2">
      <c r="L977" s="86"/>
      <c r="M977" s="86"/>
      <c r="N977" s="86"/>
      <c r="O977" s="86"/>
    </row>
    <row r="978" spans="12:15" x14ac:dyDescent="0.2">
      <c r="L978" s="86"/>
      <c r="M978" s="86"/>
      <c r="N978" s="86"/>
      <c r="O978" s="86"/>
    </row>
    <row r="979" spans="12:15" x14ac:dyDescent="0.2">
      <c r="L979" s="86"/>
      <c r="M979" s="86"/>
      <c r="N979" s="86"/>
      <c r="O979" s="86"/>
    </row>
    <row r="980" spans="12:15" x14ac:dyDescent="0.2">
      <c r="L980" s="86"/>
      <c r="M980" s="86"/>
      <c r="N980" s="86"/>
      <c r="O980" s="86"/>
    </row>
    <row r="981" spans="12:15" x14ac:dyDescent="0.2">
      <c r="L981" s="86"/>
      <c r="M981" s="86"/>
      <c r="N981" s="86"/>
      <c r="O981" s="86"/>
    </row>
    <row r="982" spans="12:15" x14ac:dyDescent="0.2">
      <c r="L982" s="86"/>
      <c r="M982" s="86"/>
      <c r="N982" s="86"/>
      <c r="O982" s="86"/>
    </row>
    <row r="983" spans="12:15" x14ac:dyDescent="0.2">
      <c r="L983" s="86"/>
      <c r="M983" s="86"/>
      <c r="N983" s="86"/>
      <c r="O983" s="86"/>
    </row>
    <row r="984" spans="12:15" x14ac:dyDescent="0.2">
      <c r="L984" s="86"/>
      <c r="M984" s="86"/>
      <c r="N984" s="86"/>
      <c r="O984" s="86"/>
    </row>
    <row r="985" spans="12:15" x14ac:dyDescent="0.2">
      <c r="L985" s="86"/>
      <c r="M985" s="86"/>
      <c r="N985" s="86"/>
      <c r="O985" s="86"/>
    </row>
    <row r="986" spans="12:15" x14ac:dyDescent="0.2">
      <c r="L986" s="86"/>
      <c r="M986" s="86"/>
      <c r="N986" s="86"/>
      <c r="O986" s="86"/>
    </row>
    <row r="987" spans="12:15" x14ac:dyDescent="0.2">
      <c r="L987" s="86"/>
      <c r="M987" s="86"/>
      <c r="N987" s="86"/>
      <c r="O987" s="86"/>
    </row>
    <row r="988" spans="12:15" x14ac:dyDescent="0.2">
      <c r="L988" s="86"/>
      <c r="M988" s="86"/>
      <c r="N988" s="86"/>
      <c r="O988" s="86"/>
    </row>
    <row r="989" spans="12:15" x14ac:dyDescent="0.2">
      <c r="L989" s="86"/>
      <c r="M989" s="86"/>
      <c r="N989" s="86"/>
      <c r="O989" s="86"/>
    </row>
    <row r="990" spans="12:15" x14ac:dyDescent="0.2">
      <c r="L990" s="86"/>
      <c r="M990" s="86"/>
      <c r="N990" s="86"/>
      <c r="O990" s="86"/>
    </row>
    <row r="991" spans="12:15" x14ac:dyDescent="0.2">
      <c r="L991" s="86"/>
      <c r="M991" s="86"/>
      <c r="N991" s="86"/>
      <c r="O991" s="86"/>
    </row>
    <row r="992" spans="12:15" x14ac:dyDescent="0.2">
      <c r="L992" s="86"/>
      <c r="M992" s="86"/>
      <c r="N992" s="86"/>
      <c r="O992" s="86"/>
    </row>
    <row r="993" spans="12:15" x14ac:dyDescent="0.2">
      <c r="L993" s="86"/>
      <c r="M993" s="86"/>
      <c r="N993" s="86"/>
      <c r="O993" s="86"/>
    </row>
    <row r="994" spans="12:15" x14ac:dyDescent="0.2">
      <c r="L994" s="86"/>
      <c r="M994" s="86"/>
      <c r="N994" s="86"/>
      <c r="O994" s="86"/>
    </row>
    <row r="995" spans="12:15" x14ac:dyDescent="0.2">
      <c r="L995" s="86"/>
      <c r="M995" s="86"/>
      <c r="N995" s="86"/>
      <c r="O995" s="86"/>
    </row>
    <row r="996" spans="12:15" x14ac:dyDescent="0.2">
      <c r="L996" s="86"/>
      <c r="M996" s="86"/>
      <c r="N996" s="86"/>
      <c r="O996" s="86"/>
    </row>
    <row r="997" spans="12:15" x14ac:dyDescent="0.2">
      <c r="L997" s="86"/>
      <c r="M997" s="86"/>
      <c r="N997" s="86"/>
      <c r="O997" s="86"/>
    </row>
    <row r="998" spans="12:15" x14ac:dyDescent="0.2">
      <c r="L998" s="86"/>
      <c r="M998" s="86"/>
      <c r="N998" s="86"/>
      <c r="O998" s="86"/>
    </row>
    <row r="999" spans="12:15" x14ac:dyDescent="0.2">
      <c r="L999" s="86"/>
      <c r="M999" s="86"/>
      <c r="N999" s="86"/>
      <c r="O999" s="86"/>
    </row>
    <row r="1000" spans="12:15" x14ac:dyDescent="0.2">
      <c r="L1000" s="86"/>
      <c r="M1000" s="86"/>
      <c r="N1000" s="86"/>
      <c r="O1000" s="86"/>
    </row>
    <row r="1001" spans="12:15" x14ac:dyDescent="0.2">
      <c r="L1001" s="86"/>
      <c r="M1001" s="86"/>
      <c r="N1001" s="86"/>
      <c r="O1001" s="86"/>
    </row>
    <row r="1002" spans="12:15" x14ac:dyDescent="0.2">
      <c r="L1002" s="86"/>
      <c r="M1002" s="86"/>
      <c r="N1002" s="86"/>
      <c r="O1002" s="86"/>
    </row>
    <row r="1003" spans="12:15" x14ac:dyDescent="0.2">
      <c r="L1003" s="86"/>
      <c r="M1003" s="86"/>
      <c r="N1003" s="86"/>
      <c r="O1003" s="86"/>
    </row>
    <row r="1004" spans="12:15" x14ac:dyDescent="0.2">
      <c r="L1004" s="86"/>
      <c r="M1004" s="86"/>
      <c r="N1004" s="86"/>
      <c r="O1004" s="86"/>
    </row>
    <row r="1005" spans="12:15" x14ac:dyDescent="0.2">
      <c r="L1005" s="86"/>
      <c r="M1005" s="86"/>
      <c r="N1005" s="86"/>
      <c r="O1005" s="86"/>
    </row>
    <row r="1006" spans="12:15" x14ac:dyDescent="0.2">
      <c r="L1006" s="86"/>
      <c r="M1006" s="86"/>
      <c r="N1006" s="86"/>
      <c r="O1006" s="86"/>
    </row>
    <row r="1007" spans="12:15" x14ac:dyDescent="0.2">
      <c r="L1007" s="86"/>
      <c r="M1007" s="86"/>
      <c r="N1007" s="86"/>
      <c r="O1007" s="86"/>
    </row>
    <row r="1008" spans="12:15" x14ac:dyDescent="0.2">
      <c r="L1008" s="86"/>
      <c r="M1008" s="86"/>
      <c r="N1008" s="86"/>
      <c r="O1008" s="86"/>
    </row>
    <row r="1009" spans="12:15" x14ac:dyDescent="0.2">
      <c r="L1009" s="86"/>
      <c r="M1009" s="86"/>
      <c r="N1009" s="86"/>
      <c r="O1009" s="86"/>
    </row>
    <row r="1010" spans="12:15" x14ac:dyDescent="0.2">
      <c r="L1010" s="86"/>
      <c r="M1010" s="86"/>
      <c r="N1010" s="86"/>
      <c r="O1010" s="86"/>
    </row>
    <row r="1011" spans="12:15" x14ac:dyDescent="0.2">
      <c r="L1011" s="86"/>
      <c r="M1011" s="86"/>
      <c r="N1011" s="86"/>
      <c r="O1011" s="86"/>
    </row>
    <row r="1012" spans="12:15" x14ac:dyDescent="0.2">
      <c r="L1012" s="86"/>
      <c r="M1012" s="86"/>
      <c r="N1012" s="86"/>
      <c r="O1012" s="86"/>
    </row>
    <row r="1013" spans="12:15" x14ac:dyDescent="0.2">
      <c r="L1013" s="86"/>
      <c r="M1013" s="86"/>
      <c r="N1013" s="86"/>
      <c r="O1013" s="86"/>
    </row>
    <row r="1014" spans="12:15" x14ac:dyDescent="0.2">
      <c r="L1014" s="86"/>
      <c r="M1014" s="86"/>
      <c r="N1014" s="86"/>
      <c r="O1014" s="86"/>
    </row>
    <row r="1015" spans="12:15" x14ac:dyDescent="0.2">
      <c r="L1015" s="86"/>
      <c r="M1015" s="86"/>
      <c r="N1015" s="86"/>
      <c r="O1015" s="86"/>
    </row>
    <row r="1016" spans="12:15" x14ac:dyDescent="0.2">
      <c r="L1016" s="86"/>
      <c r="M1016" s="86"/>
      <c r="N1016" s="86"/>
      <c r="O1016" s="86"/>
    </row>
    <row r="1017" spans="12:15" x14ac:dyDescent="0.2">
      <c r="L1017" s="86"/>
      <c r="M1017" s="86"/>
      <c r="N1017" s="86"/>
      <c r="O1017" s="86"/>
    </row>
    <row r="1018" spans="12:15" x14ac:dyDescent="0.2">
      <c r="L1018" s="86"/>
      <c r="M1018" s="86"/>
      <c r="N1018" s="86"/>
      <c r="O1018" s="86"/>
    </row>
    <row r="1019" spans="12:15" x14ac:dyDescent="0.2">
      <c r="L1019" s="86"/>
      <c r="M1019" s="86"/>
      <c r="N1019" s="86"/>
      <c r="O1019" s="86"/>
    </row>
    <row r="1020" spans="12:15" x14ac:dyDescent="0.2">
      <c r="L1020" s="86"/>
      <c r="M1020" s="86"/>
      <c r="N1020" s="86"/>
      <c r="O1020" s="86"/>
    </row>
    <row r="1021" spans="12:15" x14ac:dyDescent="0.2">
      <c r="L1021" s="86"/>
      <c r="M1021" s="86"/>
      <c r="N1021" s="86"/>
      <c r="O1021" s="86"/>
    </row>
    <row r="1022" spans="12:15" x14ac:dyDescent="0.2">
      <c r="L1022" s="86"/>
      <c r="M1022" s="86"/>
      <c r="N1022" s="86"/>
      <c r="O1022" s="86"/>
    </row>
    <row r="1023" spans="12:15" x14ac:dyDescent="0.2">
      <c r="L1023" s="86"/>
      <c r="M1023" s="86"/>
      <c r="N1023" s="86"/>
      <c r="O1023" s="86"/>
    </row>
    <row r="1024" spans="12:15" x14ac:dyDescent="0.2">
      <c r="L1024" s="86"/>
      <c r="M1024" s="86"/>
      <c r="N1024" s="86"/>
      <c r="O1024" s="86"/>
    </row>
    <row r="1025" spans="12:15" x14ac:dyDescent="0.2">
      <c r="L1025" s="86"/>
      <c r="M1025" s="86"/>
      <c r="N1025" s="86"/>
      <c r="O1025" s="86"/>
    </row>
    <row r="1026" spans="12:15" x14ac:dyDescent="0.2">
      <c r="L1026" s="86"/>
      <c r="M1026" s="86"/>
      <c r="N1026" s="86"/>
      <c r="O1026" s="86"/>
    </row>
    <row r="1027" spans="12:15" x14ac:dyDescent="0.2">
      <c r="L1027" s="86"/>
      <c r="M1027" s="86"/>
      <c r="N1027" s="86"/>
      <c r="O1027" s="86"/>
    </row>
    <row r="1028" spans="12:15" x14ac:dyDescent="0.2">
      <c r="L1028" s="86"/>
      <c r="M1028" s="86"/>
      <c r="N1028" s="86"/>
      <c r="O1028" s="86"/>
    </row>
    <row r="1029" spans="12:15" x14ac:dyDescent="0.2">
      <c r="L1029" s="86"/>
      <c r="M1029" s="86"/>
      <c r="N1029" s="86"/>
      <c r="O1029" s="86"/>
    </row>
    <row r="1030" spans="12:15" x14ac:dyDescent="0.2">
      <c r="L1030" s="86"/>
      <c r="M1030" s="86"/>
      <c r="N1030" s="86"/>
      <c r="O1030" s="86"/>
    </row>
    <row r="1031" spans="12:15" x14ac:dyDescent="0.2">
      <c r="L1031" s="86"/>
      <c r="M1031" s="86"/>
      <c r="N1031" s="86"/>
      <c r="O1031" s="86"/>
    </row>
    <row r="1032" spans="12:15" x14ac:dyDescent="0.2">
      <c r="L1032" s="86"/>
      <c r="M1032" s="86"/>
      <c r="N1032" s="86"/>
      <c r="O1032" s="86"/>
    </row>
    <row r="1033" spans="12:15" x14ac:dyDescent="0.2">
      <c r="L1033" s="86"/>
      <c r="M1033" s="86"/>
      <c r="N1033" s="86"/>
      <c r="O1033" s="86"/>
    </row>
    <row r="1034" spans="12:15" x14ac:dyDescent="0.2">
      <c r="L1034" s="86"/>
      <c r="M1034" s="86"/>
      <c r="N1034" s="86"/>
      <c r="O1034" s="86"/>
    </row>
    <row r="1035" spans="12:15" x14ac:dyDescent="0.2">
      <c r="L1035" s="86"/>
      <c r="M1035" s="86"/>
      <c r="N1035" s="86"/>
      <c r="O1035" s="86"/>
    </row>
    <row r="1036" spans="12:15" x14ac:dyDescent="0.2">
      <c r="L1036" s="86"/>
      <c r="M1036" s="86"/>
      <c r="N1036" s="86"/>
      <c r="O1036" s="86"/>
    </row>
    <row r="1037" spans="12:15" x14ac:dyDescent="0.2">
      <c r="L1037" s="86"/>
      <c r="M1037" s="86"/>
      <c r="N1037" s="86"/>
      <c r="O1037" s="86"/>
    </row>
    <row r="1038" spans="12:15" x14ac:dyDescent="0.2">
      <c r="L1038" s="86"/>
      <c r="M1038" s="86"/>
      <c r="N1038" s="86"/>
      <c r="O1038" s="86"/>
    </row>
    <row r="1039" spans="12:15" x14ac:dyDescent="0.2">
      <c r="L1039" s="86"/>
      <c r="M1039" s="86"/>
      <c r="N1039" s="86"/>
      <c r="O1039" s="86"/>
    </row>
    <row r="1040" spans="12:15" x14ac:dyDescent="0.2">
      <c r="L1040" s="86"/>
      <c r="M1040" s="86"/>
      <c r="N1040" s="86"/>
      <c r="O1040" s="86"/>
    </row>
    <row r="1041" spans="12:15" x14ac:dyDescent="0.2">
      <c r="L1041" s="86"/>
      <c r="M1041" s="86"/>
      <c r="N1041" s="86"/>
      <c r="O1041" s="86"/>
    </row>
    <row r="1042" spans="12:15" x14ac:dyDescent="0.2">
      <c r="L1042" s="86"/>
      <c r="M1042" s="86"/>
      <c r="N1042" s="86"/>
      <c r="O1042" s="86"/>
    </row>
    <row r="1043" spans="12:15" x14ac:dyDescent="0.2">
      <c r="L1043" s="86"/>
      <c r="M1043" s="86"/>
      <c r="N1043" s="86"/>
      <c r="O1043" s="86"/>
    </row>
    <row r="1044" spans="12:15" x14ac:dyDescent="0.2">
      <c r="L1044" s="86"/>
      <c r="M1044" s="86"/>
      <c r="N1044" s="86"/>
      <c r="O1044" s="86"/>
    </row>
    <row r="1045" spans="12:15" x14ac:dyDescent="0.2">
      <c r="L1045" s="86"/>
      <c r="M1045" s="86"/>
      <c r="N1045" s="86"/>
      <c r="O1045" s="86"/>
    </row>
    <row r="1046" spans="12:15" x14ac:dyDescent="0.2">
      <c r="L1046" s="86"/>
      <c r="M1046" s="86"/>
      <c r="N1046" s="86"/>
      <c r="O1046" s="86"/>
    </row>
    <row r="1047" spans="12:15" x14ac:dyDescent="0.2">
      <c r="L1047" s="86"/>
      <c r="M1047" s="86"/>
      <c r="N1047" s="86"/>
      <c r="O1047" s="86"/>
    </row>
    <row r="1048" spans="12:15" x14ac:dyDescent="0.2">
      <c r="L1048" s="86"/>
      <c r="M1048" s="86"/>
      <c r="N1048" s="86"/>
      <c r="O1048" s="86"/>
    </row>
    <row r="1049" spans="12:15" x14ac:dyDescent="0.2">
      <c r="L1049" s="86"/>
      <c r="M1049" s="86"/>
      <c r="N1049" s="86"/>
      <c r="O1049" s="86"/>
    </row>
    <row r="1050" spans="12:15" x14ac:dyDescent="0.2">
      <c r="L1050" s="86"/>
      <c r="M1050" s="86"/>
      <c r="N1050" s="86"/>
      <c r="O1050" s="86"/>
    </row>
    <row r="1051" spans="12:15" x14ac:dyDescent="0.2">
      <c r="L1051" s="86"/>
      <c r="M1051" s="86"/>
      <c r="N1051" s="86"/>
      <c r="O1051" s="86"/>
    </row>
    <row r="1052" spans="12:15" x14ac:dyDescent="0.2">
      <c r="L1052" s="86"/>
      <c r="M1052" s="86"/>
      <c r="N1052" s="86"/>
      <c r="O1052" s="86"/>
    </row>
    <row r="1053" spans="12:15" x14ac:dyDescent="0.2">
      <c r="L1053" s="86"/>
      <c r="M1053" s="86"/>
      <c r="N1053" s="86"/>
      <c r="O1053" s="86"/>
    </row>
    <row r="1054" spans="12:15" x14ac:dyDescent="0.2">
      <c r="L1054" s="86"/>
      <c r="M1054" s="86"/>
      <c r="N1054" s="86"/>
      <c r="O1054" s="86"/>
    </row>
    <row r="1055" spans="12:15" x14ac:dyDescent="0.2">
      <c r="L1055" s="86"/>
      <c r="M1055" s="86"/>
      <c r="N1055" s="86"/>
      <c r="O1055" s="86"/>
    </row>
    <row r="1056" spans="12:15" x14ac:dyDescent="0.2">
      <c r="L1056" s="86"/>
      <c r="M1056" s="86"/>
      <c r="N1056" s="86"/>
      <c r="O1056" s="86"/>
    </row>
    <row r="1057" spans="12:15" x14ac:dyDescent="0.2">
      <c r="L1057" s="86"/>
      <c r="M1057" s="86"/>
      <c r="N1057" s="86"/>
      <c r="O1057" s="86"/>
    </row>
    <row r="1058" spans="12:15" x14ac:dyDescent="0.2">
      <c r="L1058" s="86"/>
      <c r="M1058" s="86"/>
      <c r="N1058" s="86"/>
      <c r="O1058" s="86"/>
    </row>
    <row r="1059" spans="12:15" x14ac:dyDescent="0.2">
      <c r="L1059" s="86"/>
      <c r="M1059" s="86"/>
      <c r="N1059" s="86"/>
      <c r="O1059" s="86"/>
    </row>
    <row r="1060" spans="12:15" x14ac:dyDescent="0.2">
      <c r="L1060" s="86"/>
      <c r="M1060" s="86"/>
      <c r="N1060" s="86"/>
      <c r="O1060" s="86"/>
    </row>
    <row r="1061" spans="12:15" x14ac:dyDescent="0.2">
      <c r="L1061" s="86"/>
      <c r="M1061" s="86"/>
      <c r="N1061" s="86"/>
      <c r="O1061" s="86"/>
    </row>
    <row r="1062" spans="12:15" x14ac:dyDescent="0.2">
      <c r="L1062" s="86"/>
      <c r="M1062" s="86"/>
      <c r="N1062" s="86"/>
      <c r="O1062" s="86"/>
    </row>
    <row r="1063" spans="12:15" x14ac:dyDescent="0.2">
      <c r="L1063" s="86"/>
      <c r="M1063" s="86"/>
      <c r="N1063" s="86"/>
      <c r="O1063" s="86"/>
    </row>
    <row r="1064" spans="12:15" x14ac:dyDescent="0.2">
      <c r="L1064" s="86"/>
      <c r="M1064" s="86"/>
      <c r="N1064" s="86"/>
      <c r="O1064" s="86"/>
    </row>
    <row r="1065" spans="12:15" x14ac:dyDescent="0.2">
      <c r="L1065" s="86"/>
      <c r="M1065" s="86"/>
      <c r="N1065" s="86"/>
      <c r="O1065" s="86"/>
    </row>
    <row r="1066" spans="12:15" x14ac:dyDescent="0.2">
      <c r="L1066" s="86"/>
      <c r="M1066" s="86"/>
      <c r="N1066" s="86"/>
      <c r="O1066" s="86"/>
    </row>
    <row r="1067" spans="12:15" x14ac:dyDescent="0.2">
      <c r="L1067" s="86"/>
      <c r="M1067" s="86"/>
      <c r="N1067" s="86"/>
      <c r="O1067" s="86"/>
    </row>
    <row r="1068" spans="12:15" x14ac:dyDescent="0.2">
      <c r="L1068" s="86"/>
      <c r="M1068" s="86"/>
      <c r="N1068" s="86"/>
      <c r="O1068" s="86"/>
    </row>
    <row r="1069" spans="12:15" x14ac:dyDescent="0.2">
      <c r="L1069" s="86"/>
      <c r="M1069" s="86"/>
      <c r="N1069" s="86"/>
      <c r="O1069" s="86"/>
    </row>
    <row r="1070" spans="12:15" x14ac:dyDescent="0.2">
      <c r="L1070" s="86"/>
      <c r="M1070" s="86"/>
      <c r="N1070" s="86"/>
      <c r="O1070" s="86"/>
    </row>
    <row r="1071" spans="12:15" x14ac:dyDescent="0.2">
      <c r="L1071" s="86"/>
      <c r="M1071" s="86"/>
      <c r="N1071" s="86"/>
      <c r="O1071" s="86"/>
    </row>
    <row r="1072" spans="12:15" x14ac:dyDescent="0.2">
      <c r="L1072" s="86"/>
      <c r="M1072" s="86"/>
      <c r="N1072" s="86"/>
      <c r="O1072" s="86"/>
    </row>
    <row r="1073" spans="12:15" x14ac:dyDescent="0.2">
      <c r="L1073" s="86"/>
      <c r="M1073" s="86"/>
      <c r="N1073" s="86"/>
      <c r="O1073" s="86"/>
    </row>
    <row r="1074" spans="12:15" x14ac:dyDescent="0.2">
      <c r="L1074" s="86"/>
      <c r="M1074" s="86"/>
      <c r="N1074" s="86"/>
      <c r="O1074" s="86"/>
    </row>
    <row r="1075" spans="12:15" x14ac:dyDescent="0.2">
      <c r="L1075" s="86"/>
      <c r="M1075" s="86"/>
      <c r="N1075" s="86"/>
      <c r="O1075" s="86"/>
    </row>
    <row r="1076" spans="12:15" x14ac:dyDescent="0.2">
      <c r="L1076" s="86"/>
      <c r="M1076" s="86"/>
      <c r="N1076" s="86"/>
      <c r="O1076" s="86"/>
    </row>
    <row r="1077" spans="12:15" x14ac:dyDescent="0.2">
      <c r="L1077" s="86"/>
      <c r="M1077" s="86"/>
      <c r="N1077" s="86"/>
      <c r="O1077" s="86"/>
    </row>
    <row r="1078" spans="12:15" x14ac:dyDescent="0.2">
      <c r="L1078" s="86"/>
      <c r="M1078" s="86"/>
      <c r="N1078" s="86"/>
      <c r="O1078" s="86"/>
    </row>
    <row r="1079" spans="12:15" x14ac:dyDescent="0.2">
      <c r="L1079" s="86"/>
      <c r="M1079" s="86"/>
      <c r="N1079" s="86"/>
      <c r="O1079" s="86"/>
    </row>
    <row r="1080" spans="12:15" x14ac:dyDescent="0.2">
      <c r="L1080" s="86"/>
      <c r="M1080" s="86"/>
      <c r="N1080" s="86"/>
      <c r="O1080" s="86"/>
    </row>
    <row r="1081" spans="12:15" x14ac:dyDescent="0.2">
      <c r="L1081" s="86"/>
      <c r="M1081" s="86"/>
      <c r="N1081" s="86"/>
      <c r="O1081" s="86"/>
    </row>
    <row r="1082" spans="12:15" x14ac:dyDescent="0.2">
      <c r="L1082" s="86"/>
      <c r="M1082" s="86"/>
      <c r="N1082" s="86"/>
      <c r="O1082" s="86"/>
    </row>
    <row r="1083" spans="12:15" x14ac:dyDescent="0.2">
      <c r="L1083" s="86"/>
      <c r="M1083" s="86"/>
      <c r="N1083" s="86"/>
      <c r="O1083" s="86"/>
    </row>
    <row r="1084" spans="12:15" x14ac:dyDescent="0.2">
      <c r="L1084" s="86"/>
      <c r="M1084" s="86"/>
      <c r="N1084" s="86"/>
      <c r="O1084" s="86"/>
    </row>
    <row r="1085" spans="12:15" x14ac:dyDescent="0.2">
      <c r="L1085" s="86"/>
      <c r="M1085" s="86"/>
      <c r="N1085" s="86"/>
      <c r="O1085" s="86"/>
    </row>
    <row r="1086" spans="12:15" x14ac:dyDescent="0.2">
      <c r="L1086" s="86"/>
      <c r="M1086" s="86"/>
      <c r="N1086" s="86"/>
      <c r="O1086" s="86"/>
    </row>
    <row r="1087" spans="12:15" x14ac:dyDescent="0.2">
      <c r="L1087" s="86"/>
      <c r="M1087" s="86"/>
      <c r="N1087" s="86"/>
      <c r="O1087" s="86"/>
    </row>
    <row r="1088" spans="12:15" x14ac:dyDescent="0.2">
      <c r="L1088" s="86"/>
      <c r="M1088" s="86"/>
      <c r="N1088" s="86"/>
      <c r="O1088" s="86"/>
    </row>
    <row r="1089" spans="12:15" x14ac:dyDescent="0.2">
      <c r="L1089" s="86"/>
      <c r="M1089" s="86"/>
      <c r="N1089" s="86"/>
      <c r="O1089" s="86"/>
    </row>
    <row r="1090" spans="12:15" x14ac:dyDescent="0.2">
      <c r="L1090" s="86"/>
      <c r="M1090" s="86"/>
      <c r="N1090" s="86"/>
      <c r="O1090" s="86"/>
    </row>
    <row r="1091" spans="12:15" x14ac:dyDescent="0.2">
      <c r="L1091" s="86"/>
      <c r="M1091" s="86"/>
      <c r="N1091" s="86"/>
      <c r="O1091" s="86"/>
    </row>
    <row r="1092" spans="12:15" x14ac:dyDescent="0.2">
      <c r="L1092" s="86"/>
      <c r="M1092" s="86"/>
      <c r="N1092" s="86"/>
      <c r="O1092" s="86"/>
    </row>
    <row r="1093" spans="12:15" x14ac:dyDescent="0.2">
      <c r="L1093" s="86"/>
      <c r="M1093" s="86"/>
      <c r="N1093" s="86"/>
      <c r="O1093" s="86"/>
    </row>
    <row r="1094" spans="12:15" x14ac:dyDescent="0.2">
      <c r="L1094" s="86"/>
      <c r="M1094" s="86"/>
      <c r="N1094" s="86"/>
      <c r="O1094" s="86"/>
    </row>
    <row r="1095" spans="12:15" x14ac:dyDescent="0.2">
      <c r="L1095" s="86"/>
      <c r="M1095" s="86"/>
      <c r="N1095" s="86"/>
      <c r="O1095" s="86"/>
    </row>
    <row r="1096" spans="12:15" x14ac:dyDescent="0.2">
      <c r="L1096" s="86"/>
      <c r="M1096" s="86"/>
      <c r="N1096" s="86"/>
      <c r="O1096" s="86"/>
    </row>
    <row r="1097" spans="12:15" x14ac:dyDescent="0.2">
      <c r="L1097" s="86"/>
      <c r="M1097" s="86"/>
      <c r="N1097" s="86"/>
      <c r="O1097" s="86"/>
    </row>
    <row r="1098" spans="12:15" x14ac:dyDescent="0.2">
      <c r="L1098" s="86"/>
      <c r="M1098" s="86"/>
      <c r="N1098" s="86"/>
      <c r="O1098" s="86"/>
    </row>
    <row r="1099" spans="12:15" x14ac:dyDescent="0.2">
      <c r="L1099" s="86"/>
      <c r="M1099" s="86"/>
      <c r="N1099" s="86"/>
      <c r="O1099" s="86"/>
    </row>
    <row r="1100" spans="12:15" x14ac:dyDescent="0.2">
      <c r="L1100" s="86"/>
      <c r="M1100" s="86"/>
      <c r="N1100" s="86"/>
      <c r="O1100" s="86"/>
    </row>
    <row r="1101" spans="12:15" x14ac:dyDescent="0.2">
      <c r="L1101" s="86"/>
      <c r="M1101" s="86"/>
      <c r="N1101" s="86"/>
      <c r="O1101" s="86"/>
    </row>
    <row r="1102" spans="12:15" x14ac:dyDescent="0.2">
      <c r="L1102" s="86"/>
      <c r="M1102" s="86"/>
      <c r="N1102" s="86"/>
      <c r="O1102" s="86"/>
    </row>
    <row r="1103" spans="12:15" x14ac:dyDescent="0.2">
      <c r="L1103" s="86"/>
      <c r="M1103" s="86"/>
      <c r="N1103" s="86"/>
      <c r="O1103" s="86"/>
    </row>
    <row r="1104" spans="12:15" x14ac:dyDescent="0.2">
      <c r="L1104" s="86"/>
      <c r="M1104" s="86"/>
      <c r="N1104" s="86"/>
      <c r="O1104" s="86"/>
    </row>
    <row r="1105" spans="12:15" x14ac:dyDescent="0.2">
      <c r="L1105" s="86"/>
      <c r="M1105" s="86"/>
      <c r="N1105" s="86"/>
      <c r="O1105" s="86"/>
    </row>
    <row r="1106" spans="12:15" x14ac:dyDescent="0.2">
      <c r="L1106" s="86"/>
      <c r="M1106" s="86"/>
      <c r="N1106" s="86"/>
      <c r="O1106" s="86"/>
    </row>
    <row r="1107" spans="12:15" x14ac:dyDescent="0.2">
      <c r="L1107" s="86"/>
      <c r="M1107" s="86"/>
      <c r="N1107" s="86"/>
      <c r="O1107" s="86"/>
    </row>
    <row r="1108" spans="12:15" x14ac:dyDescent="0.2">
      <c r="L1108" s="86"/>
      <c r="M1108" s="86"/>
      <c r="N1108" s="86"/>
      <c r="O1108" s="86"/>
    </row>
    <row r="1109" spans="12:15" x14ac:dyDescent="0.2">
      <c r="L1109" s="86"/>
      <c r="M1109" s="86"/>
      <c r="N1109" s="86"/>
      <c r="O1109" s="86"/>
    </row>
    <row r="1110" spans="12:15" x14ac:dyDescent="0.2">
      <c r="L1110" s="86"/>
      <c r="M1110" s="86"/>
      <c r="N1110" s="86"/>
      <c r="O1110" s="86"/>
    </row>
    <row r="1111" spans="12:15" x14ac:dyDescent="0.2">
      <c r="L1111" s="86"/>
      <c r="M1111" s="86"/>
      <c r="N1111" s="86"/>
      <c r="O1111" s="86"/>
    </row>
    <row r="1112" spans="12:15" x14ac:dyDescent="0.2">
      <c r="L1112" s="86"/>
      <c r="M1112" s="86"/>
      <c r="N1112" s="86"/>
      <c r="O1112" s="86"/>
    </row>
    <row r="1113" spans="12:15" x14ac:dyDescent="0.2">
      <c r="L1113" s="86"/>
      <c r="M1113" s="86"/>
      <c r="N1113" s="86"/>
      <c r="O1113" s="86"/>
    </row>
    <row r="1114" spans="12:15" x14ac:dyDescent="0.2">
      <c r="L1114" s="86"/>
      <c r="M1114" s="86"/>
      <c r="N1114" s="86"/>
      <c r="O1114" s="86"/>
    </row>
    <row r="1115" spans="12:15" x14ac:dyDescent="0.2">
      <c r="L1115" s="86"/>
      <c r="M1115" s="86"/>
      <c r="N1115" s="86"/>
      <c r="O1115" s="86"/>
    </row>
    <row r="1116" spans="12:15" x14ac:dyDescent="0.2">
      <c r="L1116" s="86"/>
      <c r="M1116" s="86"/>
      <c r="N1116" s="86"/>
      <c r="O1116" s="86"/>
    </row>
    <row r="1117" spans="12:15" x14ac:dyDescent="0.2">
      <c r="L1117" s="86"/>
      <c r="M1117" s="86"/>
      <c r="N1117" s="86"/>
      <c r="O1117" s="86"/>
    </row>
    <row r="1118" spans="12:15" x14ac:dyDescent="0.2">
      <c r="L1118" s="86"/>
      <c r="M1118" s="86"/>
      <c r="N1118" s="86"/>
      <c r="O1118" s="86"/>
    </row>
    <row r="1119" spans="12:15" x14ac:dyDescent="0.2">
      <c r="L1119" s="86"/>
      <c r="M1119" s="86"/>
      <c r="N1119" s="86"/>
      <c r="O1119" s="86"/>
    </row>
    <row r="1120" spans="12:15" x14ac:dyDescent="0.2">
      <c r="L1120" s="86"/>
      <c r="M1120" s="86"/>
      <c r="N1120" s="86"/>
      <c r="O1120" s="86"/>
    </row>
    <row r="1121" spans="12:15" x14ac:dyDescent="0.2">
      <c r="L1121" s="86"/>
      <c r="M1121" s="86"/>
      <c r="N1121" s="86"/>
      <c r="O1121" s="86"/>
    </row>
    <row r="1122" spans="12:15" x14ac:dyDescent="0.2">
      <c r="L1122" s="86"/>
      <c r="M1122" s="86"/>
      <c r="N1122" s="86"/>
      <c r="O1122" s="86"/>
    </row>
    <row r="1123" spans="12:15" x14ac:dyDescent="0.2">
      <c r="L1123" s="86"/>
      <c r="M1123" s="86"/>
      <c r="N1123" s="86"/>
      <c r="O1123" s="86"/>
    </row>
    <row r="1124" spans="12:15" x14ac:dyDescent="0.2">
      <c r="L1124" s="86"/>
      <c r="M1124" s="86"/>
      <c r="N1124" s="86"/>
      <c r="O1124" s="86"/>
    </row>
    <row r="1125" spans="12:15" x14ac:dyDescent="0.2">
      <c r="L1125" s="86"/>
      <c r="M1125" s="86"/>
      <c r="N1125" s="86"/>
      <c r="O1125" s="86"/>
    </row>
    <row r="1126" spans="12:15" x14ac:dyDescent="0.2">
      <c r="L1126" s="86"/>
      <c r="M1126" s="86"/>
      <c r="N1126" s="86"/>
      <c r="O1126" s="86"/>
    </row>
    <row r="1127" spans="12:15" x14ac:dyDescent="0.2">
      <c r="L1127" s="86"/>
      <c r="M1127" s="86"/>
      <c r="N1127" s="86"/>
      <c r="O1127" s="86"/>
    </row>
    <row r="1128" spans="12:15" x14ac:dyDescent="0.2">
      <c r="L1128" s="86"/>
      <c r="M1128" s="86"/>
      <c r="N1128" s="86"/>
      <c r="O1128" s="86"/>
    </row>
    <row r="1129" spans="12:15" x14ac:dyDescent="0.2">
      <c r="L1129" s="86"/>
      <c r="M1129" s="86"/>
      <c r="N1129" s="86"/>
      <c r="O1129" s="86"/>
    </row>
    <row r="1130" spans="12:15" x14ac:dyDescent="0.2">
      <c r="L1130" s="86"/>
      <c r="M1130" s="86"/>
      <c r="N1130" s="86"/>
      <c r="O1130" s="86"/>
    </row>
    <row r="1131" spans="12:15" x14ac:dyDescent="0.2">
      <c r="L1131" s="86"/>
      <c r="M1131" s="86"/>
      <c r="N1131" s="86"/>
      <c r="O1131" s="86"/>
    </row>
    <row r="1132" spans="12:15" x14ac:dyDescent="0.2">
      <c r="L1132" s="86"/>
      <c r="M1132" s="86"/>
      <c r="N1132" s="86"/>
      <c r="O1132" s="86"/>
    </row>
    <row r="1133" spans="12:15" x14ac:dyDescent="0.2">
      <c r="L1133" s="86"/>
      <c r="M1133" s="86"/>
      <c r="N1133" s="86"/>
      <c r="O1133" s="86"/>
    </row>
    <row r="1134" spans="12:15" x14ac:dyDescent="0.2">
      <c r="L1134" s="86"/>
      <c r="M1134" s="86"/>
      <c r="N1134" s="86"/>
      <c r="O1134" s="86"/>
    </row>
    <row r="1135" spans="12:15" x14ac:dyDescent="0.2">
      <c r="L1135" s="86"/>
      <c r="M1135" s="86"/>
      <c r="N1135" s="86"/>
      <c r="O1135" s="86"/>
    </row>
    <row r="1136" spans="12:15" x14ac:dyDescent="0.2">
      <c r="L1136" s="86"/>
      <c r="M1136" s="86"/>
      <c r="N1136" s="86"/>
      <c r="O1136" s="86"/>
    </row>
    <row r="1137" spans="12:15" x14ac:dyDescent="0.2">
      <c r="L1137" s="86"/>
      <c r="M1137" s="86"/>
      <c r="N1137" s="86"/>
      <c r="O1137" s="86"/>
    </row>
    <row r="1138" spans="12:15" x14ac:dyDescent="0.2">
      <c r="L1138" s="86"/>
      <c r="M1138" s="86"/>
      <c r="N1138" s="86"/>
      <c r="O1138" s="86"/>
    </row>
    <row r="1139" spans="12:15" x14ac:dyDescent="0.2">
      <c r="L1139" s="86"/>
      <c r="M1139" s="86"/>
      <c r="N1139" s="86"/>
      <c r="O1139" s="86"/>
    </row>
    <row r="1140" spans="12:15" x14ac:dyDescent="0.2">
      <c r="L1140" s="86"/>
      <c r="M1140" s="86"/>
      <c r="N1140" s="86"/>
      <c r="O1140" s="86"/>
    </row>
    <row r="1141" spans="12:15" x14ac:dyDescent="0.2">
      <c r="L1141" s="86"/>
      <c r="M1141" s="86"/>
      <c r="N1141" s="86"/>
      <c r="O1141" s="86"/>
    </row>
    <row r="1142" spans="12:15" x14ac:dyDescent="0.2">
      <c r="L1142" s="86"/>
      <c r="M1142" s="86"/>
      <c r="N1142" s="86"/>
      <c r="O1142" s="86"/>
    </row>
    <row r="1143" spans="12:15" x14ac:dyDescent="0.2">
      <c r="L1143" s="86"/>
      <c r="M1143" s="86"/>
      <c r="N1143" s="86"/>
      <c r="O1143" s="86"/>
    </row>
    <row r="1144" spans="12:15" x14ac:dyDescent="0.2">
      <c r="L1144" s="86"/>
      <c r="M1144" s="86"/>
      <c r="N1144" s="86"/>
      <c r="O1144" s="86"/>
    </row>
    <row r="1145" spans="12:15" x14ac:dyDescent="0.2">
      <c r="L1145" s="86"/>
      <c r="M1145" s="86"/>
      <c r="N1145" s="86"/>
      <c r="O1145" s="86"/>
    </row>
    <row r="1146" spans="12:15" x14ac:dyDescent="0.2">
      <c r="L1146" s="86"/>
      <c r="M1146" s="86"/>
      <c r="N1146" s="86"/>
      <c r="O1146" s="86"/>
    </row>
    <row r="1147" spans="12:15" x14ac:dyDescent="0.2">
      <c r="L1147" s="86"/>
      <c r="M1147" s="86"/>
      <c r="N1147" s="86"/>
      <c r="O1147" s="86"/>
    </row>
    <row r="1148" spans="12:15" x14ac:dyDescent="0.2">
      <c r="L1148" s="86"/>
      <c r="M1148" s="86"/>
      <c r="N1148" s="86"/>
      <c r="O1148" s="86"/>
    </row>
    <row r="1149" spans="12:15" x14ac:dyDescent="0.2">
      <c r="L1149" s="86"/>
      <c r="M1149" s="86"/>
      <c r="N1149" s="86"/>
      <c r="O1149" s="86"/>
    </row>
    <row r="1150" spans="12:15" x14ac:dyDescent="0.2">
      <c r="L1150" s="86"/>
      <c r="M1150" s="86"/>
      <c r="N1150" s="86"/>
      <c r="O1150" s="86"/>
    </row>
    <row r="1151" spans="12:15" x14ac:dyDescent="0.2">
      <c r="L1151" s="86"/>
      <c r="M1151" s="86"/>
      <c r="N1151" s="86"/>
      <c r="O1151" s="86"/>
    </row>
    <row r="1152" spans="12:15" x14ac:dyDescent="0.2">
      <c r="L1152" s="86"/>
      <c r="M1152" s="86"/>
      <c r="N1152" s="86"/>
      <c r="O1152" s="86"/>
    </row>
    <row r="1153" spans="12:15" x14ac:dyDescent="0.2">
      <c r="L1153" s="86"/>
      <c r="M1153" s="86"/>
      <c r="N1153" s="86"/>
      <c r="O1153" s="86"/>
    </row>
    <row r="1154" spans="12:15" x14ac:dyDescent="0.2">
      <c r="L1154" s="86"/>
      <c r="M1154" s="86"/>
      <c r="N1154" s="86"/>
      <c r="O1154" s="86"/>
    </row>
    <row r="1155" spans="12:15" x14ac:dyDescent="0.2">
      <c r="L1155" s="86"/>
      <c r="M1155" s="86"/>
      <c r="N1155" s="86"/>
      <c r="O1155" s="86"/>
    </row>
    <row r="1156" spans="12:15" x14ac:dyDescent="0.2">
      <c r="L1156" s="86"/>
      <c r="M1156" s="86"/>
      <c r="N1156" s="86"/>
      <c r="O1156" s="86"/>
    </row>
    <row r="1157" spans="12:15" x14ac:dyDescent="0.2">
      <c r="L1157" s="86"/>
      <c r="M1157" s="86"/>
      <c r="N1157" s="86"/>
      <c r="O1157" s="86"/>
    </row>
    <row r="1158" spans="12:15" x14ac:dyDescent="0.2">
      <c r="L1158" s="86"/>
      <c r="M1158" s="86"/>
      <c r="N1158" s="86"/>
      <c r="O1158" s="86"/>
    </row>
    <row r="1159" spans="12:15" x14ac:dyDescent="0.2">
      <c r="L1159" s="86"/>
      <c r="M1159" s="86"/>
      <c r="N1159" s="86"/>
      <c r="O1159" s="86"/>
    </row>
    <row r="1160" spans="12:15" x14ac:dyDescent="0.2">
      <c r="L1160" s="86"/>
      <c r="M1160" s="86"/>
      <c r="N1160" s="86"/>
      <c r="O1160" s="86"/>
    </row>
    <row r="1161" spans="12:15" x14ac:dyDescent="0.2">
      <c r="L1161" s="86"/>
      <c r="M1161" s="86"/>
      <c r="N1161" s="86"/>
      <c r="O1161" s="86"/>
    </row>
    <row r="1162" spans="12:15" x14ac:dyDescent="0.2">
      <c r="L1162" s="86"/>
      <c r="M1162" s="86"/>
      <c r="N1162" s="86"/>
      <c r="O1162" s="86"/>
    </row>
    <row r="1163" spans="12:15" x14ac:dyDescent="0.2">
      <c r="L1163" s="86"/>
      <c r="M1163" s="86"/>
      <c r="N1163" s="86"/>
      <c r="O1163" s="86"/>
    </row>
    <row r="1164" spans="12:15" x14ac:dyDescent="0.2">
      <c r="L1164" s="86"/>
      <c r="M1164" s="86"/>
      <c r="N1164" s="86"/>
      <c r="O1164" s="86"/>
    </row>
    <row r="1165" spans="12:15" x14ac:dyDescent="0.2">
      <c r="L1165" s="86"/>
      <c r="M1165" s="86"/>
      <c r="N1165" s="86"/>
      <c r="O1165" s="86"/>
    </row>
    <row r="1166" spans="12:15" x14ac:dyDescent="0.2">
      <c r="L1166" s="86"/>
      <c r="M1166" s="86"/>
      <c r="N1166" s="86"/>
      <c r="O1166" s="86"/>
    </row>
    <row r="1167" spans="12:15" x14ac:dyDescent="0.2">
      <c r="L1167" s="86"/>
      <c r="M1167" s="86"/>
      <c r="N1167" s="86"/>
      <c r="O1167" s="86"/>
    </row>
    <row r="1168" spans="12:15" x14ac:dyDescent="0.2">
      <c r="L1168" s="86"/>
      <c r="M1168" s="86"/>
      <c r="N1168" s="86"/>
      <c r="O1168" s="86"/>
    </row>
    <row r="1169" spans="12:15" x14ac:dyDescent="0.2">
      <c r="L1169" s="86"/>
      <c r="M1169" s="86"/>
      <c r="N1169" s="86"/>
      <c r="O1169" s="86"/>
    </row>
    <row r="1170" spans="12:15" x14ac:dyDescent="0.2">
      <c r="L1170" s="86"/>
      <c r="M1170" s="86"/>
      <c r="N1170" s="86"/>
      <c r="O1170" s="86"/>
    </row>
    <row r="1171" spans="12:15" x14ac:dyDescent="0.2">
      <c r="L1171" s="86"/>
      <c r="M1171" s="86"/>
      <c r="N1171" s="86"/>
      <c r="O1171" s="86"/>
    </row>
    <row r="1172" spans="12:15" x14ac:dyDescent="0.2">
      <c r="L1172" s="86"/>
      <c r="M1172" s="86"/>
      <c r="N1172" s="86"/>
      <c r="O1172" s="86"/>
    </row>
    <row r="1173" spans="12:15" x14ac:dyDescent="0.2">
      <c r="L1173" s="86"/>
      <c r="M1173" s="86"/>
      <c r="N1173" s="86"/>
      <c r="O1173" s="86"/>
    </row>
    <row r="1174" spans="12:15" x14ac:dyDescent="0.2">
      <c r="L1174" s="86"/>
      <c r="M1174" s="86"/>
      <c r="N1174" s="86"/>
      <c r="O1174" s="86"/>
    </row>
    <row r="1175" spans="12:15" x14ac:dyDescent="0.2">
      <c r="L1175" s="86"/>
      <c r="M1175" s="86"/>
      <c r="N1175" s="86"/>
      <c r="O1175" s="86"/>
    </row>
    <row r="1176" spans="12:15" x14ac:dyDescent="0.2">
      <c r="L1176" s="86"/>
      <c r="M1176" s="86"/>
      <c r="N1176" s="86"/>
      <c r="O1176" s="86"/>
    </row>
    <row r="1177" spans="12:15" x14ac:dyDescent="0.2">
      <c r="L1177" s="86"/>
      <c r="M1177" s="86"/>
      <c r="N1177" s="86"/>
      <c r="O1177" s="86"/>
    </row>
    <row r="1178" spans="12:15" x14ac:dyDescent="0.2">
      <c r="L1178" s="86"/>
      <c r="M1178" s="86"/>
      <c r="N1178" s="86"/>
      <c r="O1178" s="86"/>
    </row>
    <row r="1179" spans="12:15" x14ac:dyDescent="0.2">
      <c r="L1179" s="86"/>
      <c r="M1179" s="86"/>
      <c r="N1179" s="86"/>
      <c r="O1179" s="86"/>
    </row>
    <row r="1180" spans="12:15" x14ac:dyDescent="0.2">
      <c r="L1180" s="86"/>
      <c r="M1180" s="86"/>
      <c r="N1180" s="86"/>
      <c r="O1180" s="86"/>
    </row>
    <row r="1181" spans="12:15" x14ac:dyDescent="0.2">
      <c r="L1181" s="86"/>
      <c r="M1181" s="86"/>
      <c r="N1181" s="86"/>
      <c r="O1181" s="86"/>
    </row>
    <row r="1182" spans="12:15" x14ac:dyDescent="0.2">
      <c r="L1182" s="86"/>
      <c r="M1182" s="86"/>
      <c r="N1182" s="86"/>
      <c r="O1182" s="86"/>
    </row>
    <row r="1183" spans="12:15" x14ac:dyDescent="0.2">
      <c r="L1183" s="86"/>
      <c r="M1183" s="86"/>
      <c r="N1183" s="86"/>
      <c r="O1183" s="86"/>
    </row>
    <row r="1184" spans="12:15" x14ac:dyDescent="0.2">
      <c r="L1184" s="86"/>
      <c r="M1184" s="86"/>
      <c r="N1184" s="86"/>
      <c r="O1184" s="86"/>
    </row>
    <row r="1185" spans="12:15" x14ac:dyDescent="0.2">
      <c r="L1185" s="86"/>
      <c r="M1185" s="86"/>
      <c r="N1185" s="86"/>
      <c r="O1185" s="86"/>
    </row>
    <row r="1186" spans="12:15" x14ac:dyDescent="0.2">
      <c r="L1186" s="86"/>
      <c r="M1186" s="86"/>
      <c r="N1186" s="86"/>
      <c r="O1186" s="86"/>
    </row>
    <row r="1187" spans="12:15" x14ac:dyDescent="0.2">
      <c r="L1187" s="86"/>
      <c r="M1187" s="86"/>
      <c r="N1187" s="86"/>
      <c r="O1187" s="86"/>
    </row>
    <row r="1188" spans="12:15" x14ac:dyDescent="0.2">
      <c r="L1188" s="86"/>
      <c r="M1188" s="86"/>
      <c r="N1188" s="86"/>
      <c r="O1188" s="86"/>
    </row>
    <row r="1189" spans="12:15" x14ac:dyDescent="0.2">
      <c r="L1189" s="86"/>
      <c r="M1189" s="86"/>
      <c r="N1189" s="86"/>
      <c r="O1189" s="86"/>
    </row>
    <row r="1190" spans="12:15" x14ac:dyDescent="0.2">
      <c r="L1190" s="86"/>
      <c r="M1190" s="86"/>
      <c r="N1190" s="86"/>
      <c r="O1190" s="86"/>
    </row>
    <row r="1191" spans="12:15" x14ac:dyDescent="0.2">
      <c r="L1191" s="86"/>
      <c r="M1191" s="86"/>
      <c r="N1191" s="86"/>
      <c r="O1191" s="86"/>
    </row>
    <row r="1192" spans="12:15" x14ac:dyDescent="0.2">
      <c r="L1192" s="86"/>
      <c r="M1192" s="86"/>
      <c r="N1192" s="86"/>
      <c r="O1192" s="86"/>
    </row>
    <row r="1193" spans="12:15" x14ac:dyDescent="0.2">
      <c r="L1193" s="86"/>
      <c r="M1193" s="86"/>
      <c r="N1193" s="86"/>
      <c r="O1193" s="86"/>
    </row>
    <row r="1194" spans="12:15" x14ac:dyDescent="0.2">
      <c r="L1194" s="86"/>
      <c r="M1194" s="86"/>
      <c r="N1194" s="86"/>
      <c r="O1194" s="86"/>
    </row>
    <row r="1195" spans="12:15" x14ac:dyDescent="0.2">
      <c r="L1195" s="86"/>
      <c r="M1195" s="86"/>
      <c r="N1195" s="86"/>
      <c r="O1195" s="86"/>
    </row>
    <row r="1196" spans="12:15" x14ac:dyDescent="0.2">
      <c r="L1196" s="86"/>
      <c r="M1196" s="86"/>
      <c r="N1196" s="86"/>
      <c r="O1196" s="86"/>
    </row>
    <row r="1197" spans="12:15" x14ac:dyDescent="0.2">
      <c r="L1197" s="86"/>
      <c r="M1197" s="86"/>
      <c r="N1197" s="86"/>
      <c r="O1197" s="86"/>
    </row>
    <row r="1198" spans="12:15" x14ac:dyDescent="0.2">
      <c r="L1198" s="86"/>
      <c r="M1198" s="86"/>
      <c r="N1198" s="86"/>
      <c r="O1198" s="86"/>
    </row>
    <row r="1199" spans="12:15" x14ac:dyDescent="0.2">
      <c r="L1199" s="86"/>
      <c r="M1199" s="86"/>
      <c r="N1199" s="86"/>
      <c r="O1199" s="86"/>
    </row>
    <row r="1200" spans="12:15" x14ac:dyDescent="0.2">
      <c r="L1200" s="86"/>
      <c r="M1200" s="86"/>
      <c r="N1200" s="86"/>
      <c r="O1200" s="86"/>
    </row>
    <row r="1201" spans="12:15" x14ac:dyDescent="0.2">
      <c r="L1201" s="86"/>
      <c r="M1201" s="86"/>
      <c r="N1201" s="86"/>
      <c r="O1201" s="86"/>
    </row>
    <row r="1202" spans="12:15" x14ac:dyDescent="0.2">
      <c r="L1202" s="86"/>
      <c r="M1202" s="86"/>
      <c r="N1202" s="86"/>
      <c r="O1202" s="86"/>
    </row>
    <row r="1203" spans="12:15" x14ac:dyDescent="0.2">
      <c r="L1203" s="86"/>
      <c r="M1203" s="86"/>
      <c r="N1203" s="86"/>
      <c r="O1203" s="86"/>
    </row>
    <row r="1204" spans="12:15" x14ac:dyDescent="0.2">
      <c r="L1204" s="86"/>
      <c r="M1204" s="86"/>
      <c r="N1204" s="86"/>
      <c r="O1204" s="86"/>
    </row>
    <row r="1205" spans="12:15" x14ac:dyDescent="0.2">
      <c r="L1205" s="86"/>
      <c r="M1205" s="86"/>
      <c r="N1205" s="86"/>
      <c r="O1205" s="86"/>
    </row>
    <row r="1206" spans="12:15" x14ac:dyDescent="0.2">
      <c r="L1206" s="86"/>
      <c r="M1206" s="86"/>
      <c r="N1206" s="86"/>
      <c r="O1206" s="86"/>
    </row>
    <row r="1207" spans="12:15" x14ac:dyDescent="0.2">
      <c r="L1207" s="86"/>
      <c r="M1207" s="86"/>
      <c r="N1207" s="86"/>
      <c r="O1207" s="86"/>
    </row>
    <row r="1208" spans="12:15" x14ac:dyDescent="0.2">
      <c r="L1208" s="86"/>
      <c r="M1208" s="86"/>
      <c r="N1208" s="86"/>
      <c r="O1208" s="86"/>
    </row>
    <row r="1209" spans="12:15" x14ac:dyDescent="0.2">
      <c r="L1209" s="86"/>
      <c r="M1209" s="86"/>
      <c r="N1209" s="86"/>
      <c r="O1209" s="86"/>
    </row>
    <row r="1210" spans="12:15" x14ac:dyDescent="0.2">
      <c r="L1210" s="86"/>
      <c r="M1210" s="86"/>
      <c r="N1210" s="86"/>
      <c r="O1210" s="86"/>
    </row>
    <row r="1211" spans="12:15" x14ac:dyDescent="0.2">
      <c r="L1211" s="86"/>
      <c r="M1211" s="86"/>
      <c r="N1211" s="86"/>
      <c r="O1211" s="86"/>
    </row>
    <row r="1212" spans="12:15" x14ac:dyDescent="0.2">
      <c r="L1212" s="86"/>
      <c r="M1212" s="86"/>
      <c r="N1212" s="86"/>
      <c r="O1212" s="86"/>
    </row>
    <row r="1213" spans="12:15" x14ac:dyDescent="0.2">
      <c r="L1213" s="86"/>
      <c r="M1213" s="86"/>
      <c r="N1213" s="86"/>
      <c r="O1213" s="86"/>
    </row>
    <row r="1214" spans="12:15" x14ac:dyDescent="0.2">
      <c r="L1214" s="86"/>
      <c r="M1214" s="86"/>
      <c r="N1214" s="86"/>
      <c r="O1214" s="86"/>
    </row>
    <row r="1215" spans="12:15" x14ac:dyDescent="0.2">
      <c r="L1215" s="86"/>
      <c r="M1215" s="86"/>
      <c r="N1215" s="86"/>
      <c r="O1215" s="86"/>
    </row>
    <row r="1216" spans="12:15" x14ac:dyDescent="0.2">
      <c r="L1216" s="86"/>
      <c r="M1216" s="86"/>
      <c r="N1216" s="86"/>
      <c r="O1216" s="86"/>
    </row>
    <row r="1217" spans="12:15" x14ac:dyDescent="0.2">
      <c r="L1217" s="86"/>
      <c r="M1217" s="86"/>
      <c r="N1217" s="86"/>
      <c r="O1217" s="86"/>
    </row>
    <row r="1218" spans="12:15" x14ac:dyDescent="0.2">
      <c r="L1218" s="86"/>
      <c r="M1218" s="86"/>
      <c r="N1218" s="86"/>
      <c r="O1218" s="86"/>
    </row>
    <row r="1219" spans="12:15" x14ac:dyDescent="0.2">
      <c r="L1219" s="86"/>
      <c r="M1219" s="86"/>
      <c r="N1219" s="86"/>
      <c r="O1219" s="86"/>
    </row>
    <row r="1220" spans="12:15" x14ac:dyDescent="0.2">
      <c r="L1220" s="86"/>
      <c r="M1220" s="86"/>
      <c r="N1220" s="86"/>
      <c r="O1220" s="86"/>
    </row>
    <row r="1221" spans="12:15" x14ac:dyDescent="0.2">
      <c r="L1221" s="86"/>
      <c r="M1221" s="86"/>
      <c r="N1221" s="86"/>
      <c r="O1221" s="86"/>
    </row>
    <row r="1222" spans="12:15" x14ac:dyDescent="0.2">
      <c r="L1222" s="86"/>
      <c r="M1222" s="86"/>
      <c r="N1222" s="86"/>
      <c r="O1222" s="86"/>
    </row>
    <row r="1223" spans="12:15" x14ac:dyDescent="0.2">
      <c r="L1223" s="86"/>
      <c r="M1223" s="86"/>
      <c r="N1223" s="86"/>
      <c r="O1223" s="86"/>
    </row>
    <row r="1224" spans="12:15" x14ac:dyDescent="0.2">
      <c r="L1224" s="86"/>
      <c r="M1224" s="86"/>
      <c r="N1224" s="86"/>
      <c r="O1224" s="86"/>
    </row>
    <row r="1225" spans="12:15" x14ac:dyDescent="0.2">
      <c r="L1225" s="86"/>
      <c r="M1225" s="86"/>
      <c r="N1225" s="86"/>
      <c r="O1225" s="86"/>
    </row>
    <row r="1226" spans="12:15" x14ac:dyDescent="0.2">
      <c r="L1226" s="86"/>
      <c r="M1226" s="86"/>
      <c r="N1226" s="86"/>
      <c r="O1226" s="86"/>
    </row>
    <row r="1227" spans="12:15" x14ac:dyDescent="0.2">
      <c r="L1227" s="86"/>
      <c r="M1227" s="86"/>
      <c r="N1227" s="86"/>
      <c r="O1227" s="86"/>
    </row>
    <row r="1228" spans="12:15" x14ac:dyDescent="0.2">
      <c r="L1228" s="86"/>
      <c r="M1228" s="86"/>
      <c r="N1228" s="86"/>
      <c r="O1228" s="86"/>
    </row>
    <row r="1229" spans="12:15" x14ac:dyDescent="0.2">
      <c r="L1229" s="86"/>
      <c r="M1229" s="86"/>
      <c r="N1229" s="86"/>
      <c r="O1229" s="86"/>
    </row>
    <row r="1230" spans="12:15" x14ac:dyDescent="0.2">
      <c r="L1230" s="86"/>
      <c r="M1230" s="86"/>
      <c r="N1230" s="86"/>
      <c r="O1230" s="86"/>
    </row>
    <row r="1231" spans="12:15" x14ac:dyDescent="0.2">
      <c r="L1231" s="86"/>
      <c r="M1231" s="86"/>
      <c r="N1231" s="86"/>
      <c r="O1231" s="86"/>
    </row>
    <row r="1232" spans="12:15" x14ac:dyDescent="0.2">
      <c r="L1232" s="86"/>
      <c r="M1232" s="86"/>
      <c r="N1232" s="86"/>
      <c r="O1232" s="86"/>
    </row>
    <row r="1233" spans="12:15" x14ac:dyDescent="0.2">
      <c r="L1233" s="86"/>
      <c r="M1233" s="86"/>
      <c r="N1233" s="86"/>
      <c r="O1233" s="86"/>
    </row>
    <row r="1234" spans="12:15" x14ac:dyDescent="0.2">
      <c r="L1234" s="86"/>
      <c r="M1234" s="86"/>
      <c r="N1234" s="86"/>
      <c r="O1234" s="86"/>
    </row>
    <row r="1235" spans="12:15" x14ac:dyDescent="0.2">
      <c r="L1235" s="86"/>
      <c r="M1235" s="86"/>
      <c r="N1235" s="86"/>
      <c r="O1235" s="86"/>
    </row>
    <row r="1236" spans="12:15" x14ac:dyDescent="0.2">
      <c r="L1236" s="86"/>
      <c r="M1236" s="86"/>
      <c r="N1236" s="86"/>
      <c r="O1236" s="86"/>
    </row>
    <row r="1237" spans="12:15" x14ac:dyDescent="0.2">
      <c r="L1237" s="86"/>
      <c r="M1237" s="86"/>
      <c r="N1237" s="86"/>
      <c r="O1237" s="86"/>
    </row>
    <row r="1238" spans="12:15" x14ac:dyDescent="0.2">
      <c r="L1238" s="86"/>
      <c r="M1238" s="86"/>
      <c r="N1238" s="86"/>
      <c r="O1238" s="86"/>
    </row>
    <row r="1239" spans="12:15" x14ac:dyDescent="0.2">
      <c r="L1239" s="86"/>
      <c r="M1239" s="86"/>
      <c r="N1239" s="86"/>
      <c r="O1239" s="86"/>
    </row>
    <row r="1240" spans="12:15" x14ac:dyDescent="0.2">
      <c r="L1240" s="86"/>
      <c r="M1240" s="86"/>
      <c r="N1240" s="86"/>
      <c r="O1240" s="86"/>
    </row>
    <row r="1241" spans="12:15" x14ac:dyDescent="0.2">
      <c r="L1241" s="86"/>
      <c r="M1241" s="86"/>
      <c r="N1241" s="86"/>
      <c r="O1241" s="86"/>
    </row>
    <row r="1242" spans="12:15" x14ac:dyDescent="0.2">
      <c r="L1242" s="86"/>
      <c r="M1242" s="86"/>
      <c r="N1242" s="86"/>
      <c r="O1242" s="86"/>
    </row>
    <row r="1243" spans="12:15" x14ac:dyDescent="0.2">
      <c r="L1243" s="86"/>
      <c r="M1243" s="86"/>
      <c r="N1243" s="86"/>
      <c r="O1243" s="86"/>
    </row>
    <row r="1244" spans="12:15" x14ac:dyDescent="0.2">
      <c r="L1244" s="86"/>
      <c r="M1244" s="86"/>
      <c r="N1244" s="86"/>
      <c r="O1244" s="86"/>
    </row>
    <row r="1245" spans="12:15" x14ac:dyDescent="0.2">
      <c r="L1245" s="86"/>
      <c r="M1245" s="86"/>
      <c r="N1245" s="86"/>
      <c r="O1245" s="86"/>
    </row>
    <row r="1246" spans="12:15" x14ac:dyDescent="0.2">
      <c r="L1246" s="86"/>
      <c r="M1246" s="86"/>
      <c r="N1246" s="86"/>
      <c r="O1246" s="86"/>
    </row>
    <row r="1247" spans="12:15" x14ac:dyDescent="0.2">
      <c r="L1247" s="86"/>
      <c r="M1247" s="86"/>
      <c r="N1247" s="86"/>
      <c r="O1247" s="86"/>
    </row>
    <row r="1248" spans="12:15" x14ac:dyDescent="0.2">
      <c r="L1248" s="86"/>
      <c r="M1248" s="86"/>
      <c r="N1248" s="86"/>
      <c r="O1248" s="86"/>
    </row>
    <row r="1249" spans="12:15" x14ac:dyDescent="0.2">
      <c r="L1249" s="86"/>
      <c r="M1249" s="86"/>
      <c r="N1249" s="86"/>
      <c r="O1249" s="86"/>
    </row>
    <row r="1250" spans="12:15" x14ac:dyDescent="0.2">
      <c r="L1250" s="86"/>
      <c r="M1250" s="86"/>
      <c r="N1250" s="86"/>
      <c r="O1250" s="86"/>
    </row>
    <row r="1251" spans="12:15" x14ac:dyDescent="0.2">
      <c r="L1251" s="86"/>
      <c r="M1251" s="86"/>
      <c r="N1251" s="86"/>
      <c r="O1251" s="86"/>
    </row>
    <row r="1252" spans="12:15" x14ac:dyDescent="0.2">
      <c r="L1252" s="86"/>
      <c r="M1252" s="86"/>
      <c r="N1252" s="86"/>
      <c r="O1252" s="86"/>
    </row>
    <row r="1253" spans="12:15" x14ac:dyDescent="0.2">
      <c r="L1253" s="86"/>
      <c r="M1253" s="86"/>
      <c r="N1253" s="86"/>
      <c r="O1253" s="86"/>
    </row>
    <row r="1254" spans="12:15" x14ac:dyDescent="0.2">
      <c r="L1254" s="86"/>
      <c r="M1254" s="86"/>
      <c r="N1254" s="86"/>
      <c r="O1254" s="86"/>
    </row>
    <row r="1255" spans="12:15" x14ac:dyDescent="0.2">
      <c r="L1255" s="86"/>
      <c r="M1255" s="86"/>
      <c r="N1255" s="86"/>
      <c r="O1255" s="86"/>
    </row>
    <row r="1256" spans="12:15" x14ac:dyDescent="0.2">
      <c r="L1256" s="86"/>
      <c r="M1256" s="86"/>
      <c r="N1256" s="86"/>
      <c r="O1256" s="86"/>
    </row>
    <row r="1257" spans="12:15" x14ac:dyDescent="0.2">
      <c r="L1257" s="86"/>
      <c r="M1257" s="86"/>
      <c r="N1257" s="86"/>
      <c r="O1257" s="86"/>
    </row>
    <row r="1258" spans="12:15" x14ac:dyDescent="0.2">
      <c r="L1258" s="86"/>
      <c r="M1258" s="86"/>
      <c r="N1258" s="86"/>
      <c r="O1258" s="86"/>
    </row>
    <row r="1259" spans="12:15" x14ac:dyDescent="0.2">
      <c r="L1259" s="86"/>
      <c r="M1259" s="86"/>
      <c r="N1259" s="86"/>
      <c r="O1259" s="86"/>
    </row>
    <row r="1260" spans="12:15" x14ac:dyDescent="0.2">
      <c r="L1260" s="86"/>
      <c r="M1260" s="86"/>
      <c r="N1260" s="86"/>
      <c r="O1260" s="86"/>
    </row>
    <row r="1261" spans="12:15" x14ac:dyDescent="0.2">
      <c r="L1261" s="86"/>
      <c r="M1261" s="86"/>
      <c r="N1261" s="86"/>
      <c r="O1261" s="86"/>
    </row>
    <row r="1262" spans="12:15" x14ac:dyDescent="0.2">
      <c r="L1262" s="86"/>
      <c r="M1262" s="86"/>
      <c r="N1262" s="86"/>
      <c r="O1262" s="86"/>
    </row>
    <row r="1263" spans="12:15" x14ac:dyDescent="0.2">
      <c r="L1263" s="86"/>
      <c r="M1263" s="86"/>
      <c r="N1263" s="86"/>
      <c r="O1263" s="86"/>
    </row>
    <row r="1264" spans="12:15" x14ac:dyDescent="0.2">
      <c r="L1264" s="86"/>
      <c r="M1264" s="86"/>
      <c r="N1264" s="86"/>
      <c r="O1264" s="86"/>
    </row>
    <row r="1265" spans="12:15" x14ac:dyDescent="0.2">
      <c r="L1265" s="86"/>
      <c r="M1265" s="86"/>
      <c r="N1265" s="86"/>
      <c r="O1265" s="86"/>
    </row>
    <row r="1266" spans="12:15" x14ac:dyDescent="0.2">
      <c r="L1266" s="86"/>
      <c r="M1266" s="86"/>
      <c r="N1266" s="86"/>
      <c r="O1266" s="86"/>
    </row>
    <row r="1267" spans="12:15" x14ac:dyDescent="0.2">
      <c r="L1267" s="86"/>
      <c r="M1267" s="86"/>
      <c r="N1267" s="86"/>
      <c r="O1267" s="86"/>
    </row>
    <row r="1268" spans="12:15" x14ac:dyDescent="0.2">
      <c r="L1268" s="86"/>
      <c r="M1268" s="86"/>
      <c r="N1268" s="86"/>
      <c r="O1268" s="86"/>
    </row>
    <row r="1269" spans="12:15" x14ac:dyDescent="0.2">
      <c r="L1269" s="86"/>
      <c r="M1269" s="86"/>
      <c r="N1269" s="86"/>
      <c r="O1269" s="86"/>
    </row>
    <row r="1270" spans="12:15" x14ac:dyDescent="0.2">
      <c r="L1270" s="86"/>
      <c r="M1270" s="86"/>
      <c r="N1270" s="86"/>
      <c r="O1270" s="86"/>
    </row>
    <row r="1271" spans="12:15" x14ac:dyDescent="0.2">
      <c r="L1271" s="86"/>
      <c r="M1271" s="86"/>
      <c r="N1271" s="86"/>
      <c r="O1271" s="86"/>
    </row>
    <row r="1272" spans="12:15" x14ac:dyDescent="0.2">
      <c r="L1272" s="86"/>
      <c r="M1272" s="86"/>
      <c r="N1272" s="86"/>
      <c r="O1272" s="86"/>
    </row>
    <row r="1273" spans="12:15" x14ac:dyDescent="0.2">
      <c r="L1273" s="86"/>
      <c r="M1273" s="86"/>
      <c r="N1273" s="86"/>
      <c r="O1273" s="86"/>
    </row>
    <row r="1274" spans="12:15" x14ac:dyDescent="0.2">
      <c r="L1274" s="86"/>
      <c r="M1274" s="86"/>
      <c r="N1274" s="86"/>
      <c r="O1274" s="86"/>
    </row>
    <row r="1275" spans="12:15" x14ac:dyDescent="0.2">
      <c r="L1275" s="86"/>
      <c r="M1275" s="86"/>
      <c r="N1275" s="86"/>
      <c r="O1275" s="86"/>
    </row>
    <row r="1276" spans="12:15" x14ac:dyDescent="0.2">
      <c r="L1276" s="86"/>
      <c r="M1276" s="86"/>
      <c r="N1276" s="86"/>
      <c r="O1276" s="86"/>
    </row>
    <row r="1277" spans="12:15" x14ac:dyDescent="0.2">
      <c r="L1277" s="86"/>
      <c r="M1277" s="86"/>
      <c r="N1277" s="86"/>
      <c r="O1277" s="86"/>
    </row>
    <row r="1278" spans="12:15" x14ac:dyDescent="0.2">
      <c r="L1278" s="86"/>
      <c r="M1278" s="86"/>
      <c r="N1278" s="86"/>
      <c r="O1278" s="86"/>
    </row>
    <row r="1279" spans="12:15" x14ac:dyDescent="0.2">
      <c r="L1279" s="86"/>
      <c r="M1279" s="86"/>
      <c r="N1279" s="86"/>
      <c r="O1279" s="86"/>
    </row>
    <row r="1280" spans="12:15" x14ac:dyDescent="0.2">
      <c r="L1280" s="86"/>
      <c r="M1280" s="86"/>
      <c r="N1280" s="86"/>
      <c r="O1280" s="86"/>
    </row>
    <row r="1281" spans="12:15" x14ac:dyDescent="0.2">
      <c r="L1281" s="86"/>
      <c r="M1281" s="86"/>
      <c r="N1281" s="86"/>
      <c r="O1281" s="86"/>
    </row>
    <row r="1282" spans="12:15" x14ac:dyDescent="0.2">
      <c r="L1282" s="86"/>
      <c r="M1282" s="86"/>
      <c r="N1282" s="86"/>
      <c r="O1282" s="86"/>
    </row>
    <row r="1283" spans="12:15" x14ac:dyDescent="0.2">
      <c r="L1283" s="86"/>
      <c r="M1283" s="86"/>
      <c r="N1283" s="86"/>
      <c r="O1283" s="86"/>
    </row>
    <row r="1284" spans="12:15" x14ac:dyDescent="0.2">
      <c r="L1284" s="86"/>
      <c r="M1284" s="86"/>
      <c r="N1284" s="86"/>
      <c r="O1284" s="86"/>
    </row>
    <row r="1285" spans="12:15" x14ac:dyDescent="0.2">
      <c r="L1285" s="86"/>
      <c r="M1285" s="86"/>
      <c r="N1285" s="86"/>
      <c r="O1285" s="86"/>
    </row>
    <row r="1286" spans="12:15" x14ac:dyDescent="0.2">
      <c r="L1286" s="86"/>
      <c r="M1286" s="86"/>
      <c r="N1286" s="86"/>
      <c r="O1286" s="86"/>
    </row>
    <row r="1287" spans="12:15" x14ac:dyDescent="0.2">
      <c r="L1287" s="86"/>
      <c r="M1287" s="86"/>
      <c r="N1287" s="86"/>
      <c r="O1287" s="86"/>
    </row>
    <row r="1288" spans="12:15" x14ac:dyDescent="0.2">
      <c r="L1288" s="86"/>
      <c r="M1288" s="86"/>
      <c r="N1288" s="86"/>
      <c r="O1288" s="86"/>
    </row>
    <row r="1289" spans="12:15" x14ac:dyDescent="0.2">
      <c r="L1289" s="86"/>
      <c r="M1289" s="86"/>
      <c r="N1289" s="86"/>
      <c r="O1289" s="86"/>
    </row>
    <row r="1290" spans="12:15" x14ac:dyDescent="0.2">
      <c r="L1290" s="86"/>
      <c r="M1290" s="86"/>
      <c r="N1290" s="86"/>
      <c r="O1290" s="86"/>
    </row>
    <row r="1291" spans="12:15" x14ac:dyDescent="0.2">
      <c r="L1291" s="86"/>
      <c r="M1291" s="86"/>
      <c r="N1291" s="86"/>
      <c r="O1291" s="86"/>
    </row>
    <row r="1292" spans="12:15" x14ac:dyDescent="0.2">
      <c r="L1292" s="86"/>
      <c r="M1292" s="86"/>
      <c r="N1292" s="86"/>
      <c r="O1292" s="86"/>
    </row>
    <row r="1293" spans="12:15" x14ac:dyDescent="0.2">
      <c r="L1293" s="86"/>
      <c r="M1293" s="86"/>
      <c r="N1293" s="86"/>
      <c r="O1293" s="86"/>
    </row>
    <row r="1294" spans="12:15" x14ac:dyDescent="0.2">
      <c r="L1294" s="86"/>
      <c r="M1294" s="86"/>
      <c r="N1294" s="86"/>
      <c r="O1294" s="86"/>
    </row>
    <row r="1295" spans="12:15" x14ac:dyDescent="0.2">
      <c r="L1295" s="86"/>
      <c r="M1295" s="86"/>
      <c r="N1295" s="86"/>
      <c r="O1295" s="86"/>
    </row>
    <row r="1296" spans="12:15" x14ac:dyDescent="0.2">
      <c r="L1296" s="86"/>
      <c r="M1296" s="86"/>
      <c r="N1296" s="86"/>
      <c r="O1296" s="86"/>
    </row>
    <row r="1297" spans="12:15" x14ac:dyDescent="0.2">
      <c r="L1297" s="86"/>
      <c r="M1297" s="86"/>
      <c r="N1297" s="86"/>
      <c r="O1297" s="86"/>
    </row>
    <row r="1298" spans="12:15" x14ac:dyDescent="0.2">
      <c r="L1298" s="86"/>
      <c r="M1298" s="86"/>
      <c r="N1298" s="86"/>
      <c r="O1298" s="86"/>
    </row>
    <row r="1299" spans="12:15" x14ac:dyDescent="0.2">
      <c r="L1299" s="86"/>
      <c r="M1299" s="86"/>
      <c r="N1299" s="86"/>
      <c r="O1299" s="86"/>
    </row>
    <row r="1300" spans="12:15" x14ac:dyDescent="0.2">
      <c r="L1300" s="86"/>
      <c r="M1300" s="86"/>
      <c r="N1300" s="86"/>
      <c r="O1300" s="86"/>
    </row>
    <row r="1301" spans="12:15" x14ac:dyDescent="0.2">
      <c r="L1301" s="86"/>
      <c r="M1301" s="86"/>
      <c r="N1301" s="86"/>
      <c r="O1301" s="86"/>
    </row>
    <row r="1302" spans="12:15" x14ac:dyDescent="0.2">
      <c r="L1302" s="86"/>
      <c r="M1302" s="86"/>
      <c r="N1302" s="86"/>
      <c r="O1302" s="86"/>
    </row>
    <row r="1303" spans="12:15" x14ac:dyDescent="0.2">
      <c r="L1303" s="86"/>
      <c r="M1303" s="86"/>
      <c r="N1303" s="86"/>
      <c r="O1303" s="86"/>
    </row>
    <row r="1304" spans="12:15" x14ac:dyDescent="0.2">
      <c r="L1304" s="86"/>
      <c r="M1304" s="86"/>
      <c r="N1304" s="86"/>
      <c r="O1304" s="86"/>
    </row>
    <row r="1305" spans="12:15" x14ac:dyDescent="0.2">
      <c r="L1305" s="86"/>
      <c r="M1305" s="86"/>
      <c r="N1305" s="86"/>
      <c r="O1305" s="86"/>
    </row>
    <row r="1306" spans="12:15" x14ac:dyDescent="0.2">
      <c r="L1306" s="86"/>
      <c r="M1306" s="86"/>
      <c r="N1306" s="86"/>
      <c r="O1306" s="86"/>
    </row>
    <row r="1307" spans="12:15" x14ac:dyDescent="0.2">
      <c r="L1307" s="86"/>
      <c r="M1307" s="86"/>
      <c r="N1307" s="86"/>
      <c r="O1307" s="86"/>
    </row>
    <row r="1308" spans="12:15" x14ac:dyDescent="0.2">
      <c r="L1308" s="86"/>
      <c r="M1308" s="86"/>
      <c r="N1308" s="86"/>
      <c r="O1308" s="86"/>
    </row>
    <row r="1309" spans="12:15" x14ac:dyDescent="0.2">
      <c r="L1309" s="86"/>
      <c r="M1309" s="86"/>
      <c r="N1309" s="86"/>
      <c r="O1309" s="86"/>
    </row>
    <row r="1310" spans="12:15" x14ac:dyDescent="0.2">
      <c r="L1310" s="86"/>
      <c r="M1310" s="86"/>
      <c r="N1310" s="86"/>
      <c r="O1310" s="86"/>
    </row>
    <row r="1311" spans="12:15" x14ac:dyDescent="0.2">
      <c r="L1311" s="86"/>
      <c r="M1311" s="86"/>
      <c r="N1311" s="86"/>
      <c r="O1311" s="86"/>
    </row>
    <row r="1312" spans="12:15" x14ac:dyDescent="0.2">
      <c r="L1312" s="86"/>
      <c r="M1312" s="86"/>
      <c r="N1312" s="86"/>
      <c r="O1312" s="86"/>
    </row>
    <row r="1313" spans="12:15" x14ac:dyDescent="0.2">
      <c r="L1313" s="86"/>
      <c r="M1313" s="86"/>
      <c r="N1313" s="86"/>
      <c r="O1313" s="86"/>
    </row>
    <row r="1314" spans="12:15" x14ac:dyDescent="0.2">
      <c r="L1314" s="86"/>
      <c r="M1314" s="86"/>
      <c r="N1314" s="86"/>
      <c r="O1314" s="86"/>
    </row>
    <row r="1315" spans="12:15" x14ac:dyDescent="0.2">
      <c r="L1315" s="86"/>
      <c r="M1315" s="86"/>
      <c r="N1315" s="86"/>
      <c r="O1315" s="86"/>
    </row>
    <row r="1316" spans="12:15" x14ac:dyDescent="0.2">
      <c r="L1316" s="86"/>
      <c r="M1316" s="86"/>
      <c r="N1316" s="86"/>
      <c r="O1316" s="86"/>
    </row>
    <row r="1317" spans="12:15" x14ac:dyDescent="0.2">
      <c r="L1317" s="86"/>
      <c r="M1317" s="86"/>
      <c r="N1317" s="86"/>
      <c r="O1317" s="86"/>
    </row>
    <row r="1318" spans="12:15" x14ac:dyDescent="0.2">
      <c r="L1318" s="86"/>
      <c r="M1318" s="86"/>
      <c r="N1318" s="86"/>
      <c r="O1318" s="86"/>
    </row>
    <row r="1319" spans="12:15" x14ac:dyDescent="0.2">
      <c r="L1319" s="86"/>
      <c r="M1319" s="86"/>
      <c r="N1319" s="86"/>
      <c r="O1319" s="86"/>
    </row>
    <row r="1320" spans="12:15" x14ac:dyDescent="0.2">
      <c r="L1320" s="86"/>
      <c r="M1320" s="86"/>
      <c r="N1320" s="86"/>
      <c r="O1320" s="86"/>
    </row>
    <row r="1321" spans="12:15" x14ac:dyDescent="0.2">
      <c r="L1321" s="86"/>
      <c r="M1321" s="86"/>
      <c r="N1321" s="86"/>
      <c r="O1321" s="86"/>
    </row>
    <row r="1322" spans="12:15" x14ac:dyDescent="0.2">
      <c r="L1322" s="86"/>
      <c r="M1322" s="86"/>
      <c r="N1322" s="86"/>
      <c r="O1322" s="86"/>
    </row>
    <row r="1323" spans="12:15" x14ac:dyDescent="0.2">
      <c r="L1323" s="86"/>
      <c r="M1323" s="86"/>
      <c r="N1323" s="86"/>
      <c r="O1323" s="86"/>
    </row>
    <row r="1324" spans="12:15" x14ac:dyDescent="0.2">
      <c r="L1324" s="86"/>
      <c r="M1324" s="86"/>
      <c r="N1324" s="86"/>
      <c r="O1324" s="86"/>
    </row>
    <row r="1325" spans="12:15" x14ac:dyDescent="0.2">
      <c r="L1325" s="86"/>
      <c r="M1325" s="86"/>
      <c r="N1325" s="86"/>
      <c r="O1325" s="86"/>
    </row>
    <row r="1326" spans="12:15" x14ac:dyDescent="0.2">
      <c r="L1326" s="86"/>
      <c r="M1326" s="86"/>
      <c r="N1326" s="86"/>
      <c r="O1326" s="86"/>
    </row>
    <row r="1327" spans="12:15" x14ac:dyDescent="0.2">
      <c r="L1327" s="86"/>
      <c r="M1327" s="86"/>
      <c r="N1327" s="86"/>
      <c r="O1327" s="86"/>
    </row>
    <row r="1328" spans="12:15" x14ac:dyDescent="0.2">
      <c r="L1328" s="86"/>
      <c r="M1328" s="86"/>
      <c r="N1328" s="86"/>
      <c r="O1328" s="86"/>
    </row>
    <row r="1329" spans="12:15" x14ac:dyDescent="0.2">
      <c r="L1329" s="86"/>
      <c r="M1329" s="86"/>
      <c r="N1329" s="86"/>
      <c r="O1329" s="86"/>
    </row>
    <row r="1330" spans="12:15" x14ac:dyDescent="0.2">
      <c r="L1330" s="86"/>
      <c r="M1330" s="86"/>
      <c r="N1330" s="86"/>
      <c r="O1330" s="86"/>
    </row>
    <row r="1331" spans="12:15" x14ac:dyDescent="0.2">
      <c r="L1331" s="86"/>
      <c r="M1331" s="86"/>
      <c r="N1331" s="86"/>
      <c r="O1331" s="86"/>
    </row>
    <row r="1332" spans="12:15" x14ac:dyDescent="0.2">
      <c r="L1332" s="86"/>
      <c r="M1332" s="86"/>
      <c r="N1332" s="86"/>
      <c r="O1332" s="86"/>
    </row>
    <row r="1333" spans="12:15" x14ac:dyDescent="0.2">
      <c r="L1333" s="86"/>
      <c r="M1333" s="86"/>
      <c r="N1333" s="86"/>
      <c r="O1333" s="86"/>
    </row>
    <row r="1334" spans="12:15" x14ac:dyDescent="0.2">
      <c r="L1334" s="86"/>
      <c r="M1334" s="86"/>
      <c r="N1334" s="86"/>
      <c r="O1334" s="86"/>
    </row>
    <row r="1335" spans="12:15" x14ac:dyDescent="0.2">
      <c r="L1335" s="86"/>
      <c r="M1335" s="86"/>
      <c r="N1335" s="86"/>
      <c r="O1335" s="86"/>
    </row>
    <row r="1336" spans="12:15" x14ac:dyDescent="0.2">
      <c r="L1336" s="86"/>
      <c r="M1336" s="86"/>
      <c r="N1336" s="86"/>
      <c r="O1336" s="86"/>
    </row>
    <row r="1337" spans="12:15" x14ac:dyDescent="0.2">
      <c r="L1337" s="86"/>
      <c r="M1337" s="86"/>
      <c r="N1337" s="86"/>
      <c r="O1337" s="86"/>
    </row>
    <row r="1338" spans="12:15" x14ac:dyDescent="0.2">
      <c r="L1338" s="86"/>
      <c r="M1338" s="86"/>
      <c r="N1338" s="86"/>
      <c r="O1338" s="86"/>
    </row>
    <row r="1339" spans="12:15" x14ac:dyDescent="0.2">
      <c r="L1339" s="86"/>
      <c r="M1339" s="86"/>
      <c r="N1339" s="86"/>
      <c r="O1339" s="86"/>
    </row>
    <row r="1340" spans="12:15" x14ac:dyDescent="0.2">
      <c r="L1340" s="86"/>
      <c r="M1340" s="86"/>
      <c r="N1340" s="86"/>
      <c r="O1340" s="86"/>
    </row>
    <row r="1341" spans="12:15" x14ac:dyDescent="0.2">
      <c r="L1341" s="86"/>
      <c r="M1341" s="86"/>
      <c r="N1341" s="86"/>
      <c r="O1341" s="86"/>
    </row>
    <row r="1342" spans="12:15" x14ac:dyDescent="0.2">
      <c r="L1342" s="86"/>
      <c r="M1342" s="86"/>
      <c r="N1342" s="86"/>
      <c r="O1342" s="86"/>
    </row>
    <row r="1343" spans="12:15" x14ac:dyDescent="0.2">
      <c r="L1343" s="86"/>
      <c r="M1343" s="86"/>
      <c r="N1343" s="86"/>
      <c r="O1343" s="86"/>
    </row>
    <row r="1344" spans="12:15" x14ac:dyDescent="0.2">
      <c r="L1344" s="86"/>
      <c r="M1344" s="86"/>
      <c r="N1344" s="86"/>
      <c r="O1344" s="86"/>
    </row>
    <row r="1345" spans="12:15" x14ac:dyDescent="0.2">
      <c r="L1345" s="86"/>
      <c r="M1345" s="86"/>
      <c r="N1345" s="86"/>
      <c r="O1345" s="86"/>
    </row>
    <row r="1346" spans="12:15" x14ac:dyDescent="0.2">
      <c r="L1346" s="86"/>
      <c r="M1346" s="86"/>
      <c r="N1346" s="86"/>
      <c r="O1346" s="86"/>
    </row>
    <row r="1347" spans="12:15" x14ac:dyDescent="0.2">
      <c r="L1347" s="86"/>
      <c r="M1347" s="86"/>
      <c r="N1347" s="86"/>
      <c r="O1347" s="86"/>
    </row>
    <row r="1348" spans="12:15" x14ac:dyDescent="0.2">
      <c r="L1348" s="86"/>
      <c r="M1348" s="86"/>
      <c r="N1348" s="86"/>
      <c r="O1348" s="86"/>
    </row>
    <row r="1349" spans="12:15" x14ac:dyDescent="0.2">
      <c r="L1349" s="86"/>
      <c r="M1349" s="86"/>
      <c r="N1349" s="86"/>
      <c r="O1349" s="86"/>
    </row>
    <row r="1350" spans="12:15" x14ac:dyDescent="0.2">
      <c r="L1350" s="86"/>
      <c r="M1350" s="86"/>
      <c r="N1350" s="86"/>
      <c r="O1350" s="86"/>
    </row>
    <row r="1351" spans="12:15" x14ac:dyDescent="0.2">
      <c r="L1351" s="86"/>
      <c r="M1351" s="86"/>
      <c r="N1351" s="86"/>
      <c r="O1351" s="86"/>
    </row>
    <row r="1352" spans="12:15" x14ac:dyDescent="0.2">
      <c r="L1352" s="86"/>
      <c r="M1352" s="86"/>
      <c r="N1352" s="86"/>
      <c r="O1352" s="86"/>
    </row>
    <row r="1353" spans="12:15" x14ac:dyDescent="0.2">
      <c r="L1353" s="86"/>
      <c r="M1353" s="86"/>
      <c r="N1353" s="86"/>
      <c r="O1353" s="86"/>
    </row>
    <row r="1354" spans="12:15" x14ac:dyDescent="0.2">
      <c r="L1354" s="86"/>
      <c r="M1354" s="86"/>
      <c r="N1354" s="86"/>
      <c r="O1354" s="86"/>
    </row>
    <row r="1355" spans="12:15" x14ac:dyDescent="0.2">
      <c r="L1355" s="86"/>
      <c r="M1355" s="86"/>
      <c r="N1355" s="86"/>
      <c r="O1355" s="86"/>
    </row>
    <row r="1356" spans="12:15" x14ac:dyDescent="0.2">
      <c r="L1356" s="86"/>
      <c r="M1356" s="86"/>
      <c r="N1356" s="86"/>
      <c r="O1356" s="86"/>
    </row>
    <row r="1357" spans="12:15" x14ac:dyDescent="0.2">
      <c r="L1357" s="86"/>
      <c r="M1357" s="86"/>
      <c r="N1357" s="86"/>
      <c r="O1357" s="86"/>
    </row>
    <row r="1358" spans="12:15" x14ac:dyDescent="0.2">
      <c r="L1358" s="86"/>
      <c r="M1358" s="86"/>
      <c r="N1358" s="86"/>
      <c r="O1358" s="86"/>
    </row>
    <row r="1359" spans="12:15" x14ac:dyDescent="0.2">
      <c r="L1359" s="86"/>
      <c r="M1359" s="86"/>
      <c r="N1359" s="86"/>
      <c r="O1359" s="86"/>
    </row>
    <row r="1360" spans="12:15" x14ac:dyDescent="0.2">
      <c r="L1360" s="86"/>
      <c r="M1360" s="86"/>
      <c r="N1360" s="86"/>
      <c r="O1360" s="86"/>
    </row>
    <row r="1361" spans="12:15" x14ac:dyDescent="0.2">
      <c r="L1361" s="86"/>
      <c r="M1361" s="86"/>
      <c r="N1361" s="86"/>
      <c r="O1361" s="86"/>
    </row>
    <row r="1362" spans="12:15" x14ac:dyDescent="0.2">
      <c r="L1362" s="86"/>
      <c r="M1362" s="86"/>
      <c r="N1362" s="86"/>
      <c r="O1362" s="86"/>
    </row>
    <row r="1363" spans="12:15" x14ac:dyDescent="0.2">
      <c r="L1363" s="86"/>
      <c r="M1363" s="86"/>
      <c r="N1363" s="86"/>
      <c r="O1363" s="86"/>
    </row>
    <row r="1364" spans="12:15" x14ac:dyDescent="0.2">
      <c r="L1364" s="86"/>
      <c r="M1364" s="86"/>
      <c r="N1364" s="86"/>
      <c r="O1364" s="86"/>
    </row>
    <row r="1365" spans="12:15" x14ac:dyDescent="0.2">
      <c r="L1365" s="86"/>
      <c r="M1365" s="86"/>
      <c r="N1365" s="86"/>
      <c r="O1365" s="86"/>
    </row>
    <row r="1366" spans="12:15" x14ac:dyDescent="0.2">
      <c r="L1366" s="86"/>
      <c r="M1366" s="86"/>
      <c r="N1366" s="86"/>
      <c r="O1366" s="86"/>
    </row>
    <row r="1367" spans="12:15" x14ac:dyDescent="0.2">
      <c r="L1367" s="86"/>
      <c r="M1367" s="86"/>
      <c r="N1367" s="86"/>
      <c r="O1367" s="86"/>
    </row>
    <row r="1368" spans="12:15" x14ac:dyDescent="0.2">
      <c r="L1368" s="86"/>
      <c r="M1368" s="86"/>
      <c r="N1368" s="86"/>
      <c r="O1368" s="86"/>
    </row>
    <row r="1369" spans="12:15" x14ac:dyDescent="0.2">
      <c r="L1369" s="86"/>
      <c r="M1369" s="86"/>
      <c r="N1369" s="86"/>
      <c r="O1369" s="86"/>
    </row>
    <row r="1370" spans="12:15" x14ac:dyDescent="0.2">
      <c r="L1370" s="86"/>
      <c r="M1370" s="86"/>
      <c r="N1370" s="86"/>
      <c r="O1370" s="86"/>
    </row>
    <row r="1371" spans="12:15" x14ac:dyDescent="0.2">
      <c r="L1371" s="86"/>
      <c r="M1371" s="86"/>
      <c r="N1371" s="86"/>
      <c r="O1371" s="86"/>
    </row>
    <row r="1372" spans="12:15" x14ac:dyDescent="0.2">
      <c r="L1372" s="86"/>
      <c r="M1372" s="86"/>
      <c r="N1372" s="86"/>
      <c r="O1372" s="86"/>
    </row>
    <row r="1373" spans="12:15" x14ac:dyDescent="0.2">
      <c r="L1373" s="86"/>
      <c r="M1373" s="86"/>
      <c r="N1373" s="86"/>
      <c r="O1373" s="86"/>
    </row>
    <row r="1374" spans="12:15" x14ac:dyDescent="0.2">
      <c r="L1374" s="86"/>
      <c r="M1374" s="86"/>
      <c r="N1374" s="86"/>
      <c r="O1374" s="86"/>
    </row>
    <row r="1375" spans="12:15" x14ac:dyDescent="0.2">
      <c r="L1375" s="86"/>
      <c r="M1375" s="86"/>
      <c r="N1375" s="86"/>
      <c r="O1375" s="86"/>
    </row>
    <row r="1376" spans="12:15" x14ac:dyDescent="0.2">
      <c r="L1376" s="86"/>
      <c r="M1376" s="86"/>
      <c r="N1376" s="86"/>
      <c r="O1376" s="86"/>
    </row>
    <row r="1377" spans="12:15" x14ac:dyDescent="0.2">
      <c r="L1377" s="86"/>
      <c r="M1377" s="86"/>
      <c r="N1377" s="86"/>
      <c r="O1377" s="86"/>
    </row>
    <row r="1378" spans="12:15" x14ac:dyDescent="0.2">
      <c r="L1378" s="86"/>
      <c r="M1378" s="86"/>
      <c r="N1378" s="86"/>
      <c r="O1378" s="86"/>
    </row>
    <row r="1379" spans="12:15" x14ac:dyDescent="0.2">
      <c r="L1379" s="86"/>
      <c r="M1379" s="86"/>
      <c r="N1379" s="86"/>
      <c r="O1379" s="86"/>
    </row>
    <row r="1380" spans="12:15" x14ac:dyDescent="0.2">
      <c r="L1380" s="86"/>
      <c r="M1380" s="86"/>
      <c r="N1380" s="86"/>
      <c r="O1380" s="86"/>
    </row>
    <row r="1381" spans="12:15" x14ac:dyDescent="0.2">
      <c r="L1381" s="86"/>
      <c r="M1381" s="86"/>
      <c r="N1381" s="86"/>
      <c r="O1381" s="86"/>
    </row>
    <row r="1382" spans="12:15" x14ac:dyDescent="0.2">
      <c r="L1382" s="86"/>
      <c r="M1382" s="86"/>
      <c r="N1382" s="86"/>
      <c r="O1382" s="86"/>
    </row>
    <row r="1383" spans="12:15" x14ac:dyDescent="0.2">
      <c r="L1383" s="86"/>
      <c r="M1383" s="86"/>
      <c r="N1383" s="86"/>
      <c r="O1383" s="86"/>
    </row>
    <row r="1384" spans="12:15" x14ac:dyDescent="0.2">
      <c r="L1384" s="86"/>
      <c r="M1384" s="86"/>
      <c r="N1384" s="86"/>
      <c r="O1384" s="86"/>
    </row>
    <row r="1385" spans="12:15" x14ac:dyDescent="0.2">
      <c r="L1385" s="86"/>
      <c r="M1385" s="86"/>
      <c r="N1385" s="86"/>
      <c r="O1385" s="86"/>
    </row>
    <row r="1386" spans="12:15" x14ac:dyDescent="0.2">
      <c r="L1386" s="86"/>
      <c r="M1386" s="86"/>
      <c r="N1386" s="86"/>
      <c r="O1386" s="86"/>
    </row>
    <row r="1387" spans="12:15" x14ac:dyDescent="0.2">
      <c r="L1387" s="86"/>
      <c r="M1387" s="86"/>
      <c r="N1387" s="86"/>
      <c r="O1387" s="86"/>
    </row>
    <row r="1388" spans="12:15" x14ac:dyDescent="0.2">
      <c r="L1388" s="86"/>
      <c r="M1388" s="86"/>
      <c r="N1388" s="86"/>
      <c r="O1388" s="86"/>
    </row>
    <row r="1389" spans="12:15" x14ac:dyDescent="0.2">
      <c r="L1389" s="86"/>
      <c r="M1389" s="86"/>
      <c r="N1389" s="86"/>
      <c r="O1389" s="86"/>
    </row>
    <row r="1390" spans="12:15" x14ac:dyDescent="0.2">
      <c r="L1390" s="86"/>
      <c r="M1390" s="86"/>
      <c r="N1390" s="86"/>
      <c r="O1390" s="86"/>
    </row>
    <row r="1391" spans="12:15" x14ac:dyDescent="0.2">
      <c r="L1391" s="86"/>
      <c r="M1391" s="86"/>
      <c r="N1391" s="86"/>
      <c r="O1391" s="86"/>
    </row>
    <row r="1392" spans="12:15" x14ac:dyDescent="0.2">
      <c r="L1392" s="86"/>
      <c r="M1392" s="86"/>
      <c r="N1392" s="86"/>
      <c r="O1392" s="86"/>
    </row>
    <row r="1393" spans="12:15" x14ac:dyDescent="0.2">
      <c r="L1393" s="86"/>
      <c r="M1393" s="86"/>
      <c r="N1393" s="86"/>
      <c r="O1393" s="86"/>
    </row>
    <row r="1394" spans="12:15" x14ac:dyDescent="0.2">
      <c r="L1394" s="86"/>
      <c r="M1394" s="86"/>
      <c r="N1394" s="86"/>
      <c r="O1394" s="86"/>
    </row>
    <row r="1395" spans="12:15" x14ac:dyDescent="0.2">
      <c r="L1395" s="86"/>
      <c r="M1395" s="86"/>
      <c r="N1395" s="86"/>
      <c r="O1395" s="86"/>
    </row>
    <row r="1396" spans="12:15" x14ac:dyDescent="0.2">
      <c r="L1396" s="86"/>
      <c r="M1396" s="86"/>
      <c r="N1396" s="86"/>
      <c r="O1396" s="86"/>
    </row>
    <row r="1397" spans="12:15" x14ac:dyDescent="0.2">
      <c r="L1397" s="86"/>
      <c r="M1397" s="86"/>
      <c r="N1397" s="86"/>
      <c r="O1397" s="86"/>
    </row>
    <row r="1398" spans="12:15" x14ac:dyDescent="0.2">
      <c r="L1398" s="86"/>
      <c r="M1398" s="86"/>
      <c r="N1398" s="86"/>
      <c r="O1398" s="86"/>
    </row>
    <row r="1399" spans="12:15" x14ac:dyDescent="0.2">
      <c r="L1399" s="86"/>
      <c r="M1399" s="86"/>
      <c r="N1399" s="86"/>
      <c r="O1399" s="86"/>
    </row>
    <row r="1400" spans="12:15" x14ac:dyDescent="0.2">
      <c r="L1400" s="86"/>
      <c r="M1400" s="86"/>
      <c r="N1400" s="86"/>
      <c r="O1400" s="86"/>
    </row>
    <row r="1401" spans="12:15" x14ac:dyDescent="0.2">
      <c r="L1401" s="86"/>
      <c r="M1401" s="86"/>
      <c r="N1401" s="86"/>
      <c r="O1401" s="86"/>
    </row>
    <row r="1402" spans="12:15" x14ac:dyDescent="0.2">
      <c r="L1402" s="86"/>
      <c r="M1402" s="86"/>
      <c r="N1402" s="86"/>
      <c r="O1402" s="86"/>
    </row>
    <row r="1403" spans="12:15" x14ac:dyDescent="0.2">
      <c r="L1403" s="86"/>
      <c r="M1403" s="86"/>
      <c r="N1403" s="86"/>
      <c r="O1403" s="86"/>
    </row>
    <row r="1404" spans="12:15" x14ac:dyDescent="0.2">
      <c r="L1404" s="86"/>
      <c r="M1404" s="86"/>
      <c r="N1404" s="86"/>
      <c r="O1404" s="86"/>
    </row>
    <row r="1405" spans="12:15" x14ac:dyDescent="0.2">
      <c r="L1405" s="86"/>
      <c r="M1405" s="86"/>
      <c r="N1405" s="86"/>
      <c r="O1405" s="86"/>
    </row>
    <row r="1406" spans="12:15" x14ac:dyDescent="0.2">
      <c r="L1406" s="86"/>
      <c r="M1406" s="86"/>
      <c r="N1406" s="86"/>
      <c r="O1406" s="86"/>
    </row>
    <row r="1407" spans="12:15" x14ac:dyDescent="0.2">
      <c r="L1407" s="86"/>
      <c r="M1407" s="86"/>
      <c r="N1407" s="86"/>
      <c r="O1407" s="86"/>
    </row>
    <row r="1408" spans="12:15" x14ac:dyDescent="0.2">
      <c r="L1408" s="86"/>
      <c r="M1408" s="86"/>
      <c r="N1408" s="86"/>
      <c r="O1408" s="86"/>
    </row>
    <row r="1409" spans="12:15" x14ac:dyDescent="0.2">
      <c r="L1409" s="86"/>
      <c r="M1409" s="86"/>
      <c r="N1409" s="86"/>
      <c r="O1409" s="86"/>
    </row>
    <row r="1410" spans="12:15" x14ac:dyDescent="0.2">
      <c r="L1410" s="86"/>
      <c r="M1410" s="86"/>
      <c r="N1410" s="86"/>
      <c r="O1410" s="86"/>
    </row>
    <row r="1411" spans="12:15" x14ac:dyDescent="0.2">
      <c r="L1411" s="86"/>
      <c r="M1411" s="86"/>
      <c r="N1411" s="86"/>
      <c r="O1411" s="86"/>
    </row>
    <row r="1412" spans="12:15" x14ac:dyDescent="0.2">
      <c r="L1412" s="86"/>
      <c r="M1412" s="86"/>
      <c r="N1412" s="86"/>
      <c r="O1412" s="86"/>
    </row>
    <row r="1413" spans="12:15" x14ac:dyDescent="0.2">
      <c r="L1413" s="86"/>
      <c r="M1413" s="86"/>
      <c r="N1413" s="86"/>
      <c r="O1413" s="86"/>
    </row>
    <row r="1414" spans="12:15" x14ac:dyDescent="0.2">
      <c r="L1414" s="86"/>
      <c r="M1414" s="86"/>
      <c r="N1414" s="86"/>
      <c r="O1414" s="86"/>
    </row>
    <row r="1415" spans="12:15" x14ac:dyDescent="0.2">
      <c r="L1415" s="86"/>
      <c r="M1415" s="86"/>
      <c r="N1415" s="86"/>
      <c r="O1415" s="86"/>
    </row>
    <row r="1416" spans="12:15" x14ac:dyDescent="0.2">
      <c r="L1416" s="86"/>
      <c r="M1416" s="86"/>
      <c r="N1416" s="86"/>
      <c r="O1416" s="86"/>
    </row>
    <row r="1417" spans="12:15" x14ac:dyDescent="0.2">
      <c r="L1417" s="86"/>
      <c r="M1417" s="86"/>
      <c r="N1417" s="86"/>
      <c r="O1417" s="86"/>
    </row>
    <row r="1418" spans="12:15" x14ac:dyDescent="0.2">
      <c r="L1418" s="86"/>
      <c r="M1418" s="86"/>
      <c r="N1418" s="86"/>
      <c r="O1418" s="86"/>
    </row>
    <row r="1419" spans="12:15" x14ac:dyDescent="0.2">
      <c r="L1419" s="86"/>
      <c r="M1419" s="86"/>
      <c r="N1419" s="86"/>
      <c r="O1419" s="86"/>
    </row>
    <row r="1420" spans="12:15" x14ac:dyDescent="0.2">
      <c r="L1420" s="86"/>
      <c r="M1420" s="86"/>
      <c r="N1420" s="86"/>
      <c r="O1420" s="86"/>
    </row>
    <row r="1421" spans="12:15" x14ac:dyDescent="0.2">
      <c r="L1421" s="86"/>
      <c r="M1421" s="86"/>
      <c r="N1421" s="86"/>
      <c r="O1421" s="86"/>
    </row>
    <row r="1422" spans="12:15" x14ac:dyDescent="0.2">
      <c r="L1422" s="86"/>
      <c r="M1422" s="86"/>
      <c r="N1422" s="86"/>
      <c r="O1422" s="86"/>
    </row>
    <row r="1423" spans="12:15" x14ac:dyDescent="0.2">
      <c r="L1423" s="86"/>
      <c r="M1423" s="86"/>
      <c r="N1423" s="86"/>
      <c r="O1423" s="86"/>
    </row>
    <row r="1424" spans="12:15" x14ac:dyDescent="0.2">
      <c r="L1424" s="86"/>
      <c r="M1424" s="86"/>
      <c r="N1424" s="86"/>
      <c r="O1424" s="86"/>
    </row>
    <row r="1425" spans="12:15" x14ac:dyDescent="0.2">
      <c r="L1425" s="86"/>
      <c r="M1425" s="86"/>
      <c r="N1425" s="86"/>
      <c r="O1425" s="86"/>
    </row>
    <row r="1426" spans="12:15" x14ac:dyDescent="0.2">
      <c r="L1426" s="86"/>
      <c r="M1426" s="86"/>
      <c r="N1426" s="86"/>
      <c r="O1426" s="86"/>
    </row>
    <row r="1427" spans="12:15" x14ac:dyDescent="0.2">
      <c r="L1427" s="86"/>
      <c r="M1427" s="86"/>
      <c r="N1427" s="86"/>
      <c r="O1427" s="86"/>
    </row>
    <row r="1428" spans="12:15" x14ac:dyDescent="0.2">
      <c r="L1428" s="86"/>
      <c r="M1428" s="86"/>
      <c r="N1428" s="86"/>
      <c r="O1428" s="86"/>
    </row>
    <row r="1429" spans="12:15" x14ac:dyDescent="0.2">
      <c r="L1429" s="86"/>
      <c r="M1429" s="86"/>
      <c r="N1429" s="86"/>
      <c r="O1429" s="86"/>
    </row>
    <row r="1430" spans="12:15" x14ac:dyDescent="0.2">
      <c r="L1430" s="86"/>
      <c r="M1430" s="86"/>
      <c r="N1430" s="86"/>
      <c r="O1430" s="86"/>
    </row>
    <row r="1431" spans="12:15" x14ac:dyDescent="0.2">
      <c r="L1431" s="86"/>
      <c r="M1431" s="86"/>
      <c r="N1431" s="86"/>
      <c r="O1431" s="86"/>
    </row>
    <row r="1432" spans="12:15" x14ac:dyDescent="0.2">
      <c r="L1432" s="86"/>
      <c r="M1432" s="86"/>
      <c r="N1432" s="86"/>
      <c r="O1432" s="86"/>
    </row>
    <row r="1433" spans="12:15" x14ac:dyDescent="0.2">
      <c r="L1433" s="86"/>
      <c r="M1433" s="86"/>
      <c r="N1433" s="86"/>
      <c r="O1433" s="86"/>
    </row>
    <row r="1434" spans="12:15" x14ac:dyDescent="0.2">
      <c r="L1434" s="86"/>
      <c r="M1434" s="86"/>
      <c r="N1434" s="86"/>
      <c r="O1434" s="86"/>
    </row>
    <row r="1435" spans="12:15" x14ac:dyDescent="0.2">
      <c r="L1435" s="86"/>
      <c r="M1435" s="86"/>
      <c r="N1435" s="86"/>
      <c r="O1435" s="86"/>
    </row>
    <row r="1436" spans="12:15" x14ac:dyDescent="0.2">
      <c r="L1436" s="86"/>
      <c r="M1436" s="86"/>
      <c r="N1436" s="86"/>
      <c r="O1436" s="86"/>
    </row>
    <row r="1437" spans="12:15" x14ac:dyDescent="0.2">
      <c r="L1437" s="86"/>
      <c r="M1437" s="86"/>
      <c r="N1437" s="86"/>
      <c r="O1437" s="86"/>
    </row>
    <row r="1438" spans="12:15" x14ac:dyDescent="0.2">
      <c r="L1438" s="86"/>
      <c r="M1438" s="86"/>
      <c r="N1438" s="86"/>
      <c r="O1438" s="86"/>
    </row>
    <row r="1439" spans="12:15" x14ac:dyDescent="0.2">
      <c r="L1439" s="86"/>
      <c r="M1439" s="86"/>
      <c r="N1439" s="86"/>
      <c r="O1439" s="86"/>
    </row>
    <row r="1440" spans="12:15" x14ac:dyDescent="0.2">
      <c r="L1440" s="86"/>
      <c r="M1440" s="86"/>
      <c r="N1440" s="86"/>
      <c r="O1440" s="86"/>
    </row>
    <row r="1441" spans="12:15" x14ac:dyDescent="0.2">
      <c r="L1441" s="86"/>
      <c r="M1441" s="86"/>
      <c r="N1441" s="86"/>
      <c r="O1441" s="86"/>
    </row>
    <row r="1442" spans="12:15" x14ac:dyDescent="0.2">
      <c r="L1442" s="86"/>
      <c r="M1442" s="86"/>
      <c r="N1442" s="86"/>
      <c r="O1442" s="86"/>
    </row>
    <row r="1443" spans="12:15" x14ac:dyDescent="0.2">
      <c r="L1443" s="86"/>
      <c r="M1443" s="86"/>
      <c r="N1443" s="86"/>
      <c r="O1443" s="86"/>
    </row>
    <row r="1444" spans="12:15" x14ac:dyDescent="0.2">
      <c r="L1444" s="86"/>
      <c r="M1444" s="86"/>
      <c r="N1444" s="86"/>
      <c r="O1444" s="86"/>
    </row>
    <row r="1445" spans="12:15" x14ac:dyDescent="0.2">
      <c r="L1445" s="86"/>
      <c r="M1445" s="86"/>
      <c r="N1445" s="86"/>
      <c r="O1445" s="86"/>
    </row>
    <row r="1446" spans="12:15" x14ac:dyDescent="0.2">
      <c r="L1446" s="86"/>
      <c r="M1446" s="86"/>
      <c r="N1446" s="86"/>
      <c r="O1446" s="86"/>
    </row>
    <row r="1447" spans="12:15" x14ac:dyDescent="0.2">
      <c r="L1447" s="86"/>
      <c r="M1447" s="86"/>
      <c r="N1447" s="86"/>
      <c r="O1447" s="86"/>
    </row>
    <row r="1448" spans="12:15" x14ac:dyDescent="0.2">
      <c r="L1448" s="86"/>
      <c r="M1448" s="86"/>
      <c r="N1448" s="86"/>
      <c r="O1448" s="86"/>
    </row>
    <row r="1449" spans="12:15" x14ac:dyDescent="0.2">
      <c r="L1449" s="86"/>
      <c r="M1449" s="86"/>
      <c r="N1449" s="86"/>
      <c r="O1449" s="86"/>
    </row>
    <row r="1450" spans="12:15" x14ac:dyDescent="0.2">
      <c r="L1450" s="86"/>
      <c r="M1450" s="86"/>
      <c r="N1450" s="86"/>
      <c r="O1450" s="86"/>
    </row>
    <row r="1451" spans="12:15" x14ac:dyDescent="0.2">
      <c r="L1451" s="86"/>
      <c r="M1451" s="86"/>
      <c r="N1451" s="86"/>
      <c r="O1451" s="86"/>
    </row>
    <row r="1452" spans="12:15" x14ac:dyDescent="0.2">
      <c r="L1452" s="86"/>
      <c r="M1452" s="86"/>
      <c r="N1452" s="86"/>
      <c r="O1452" s="86"/>
    </row>
    <row r="1453" spans="12:15" x14ac:dyDescent="0.2">
      <c r="L1453" s="86"/>
      <c r="M1453" s="86"/>
      <c r="N1453" s="86"/>
      <c r="O1453" s="86"/>
    </row>
    <row r="1454" spans="12:15" x14ac:dyDescent="0.2">
      <c r="L1454" s="86"/>
      <c r="M1454" s="86"/>
      <c r="N1454" s="86"/>
      <c r="O1454" s="86"/>
    </row>
    <row r="1455" spans="12:15" x14ac:dyDescent="0.2">
      <c r="L1455" s="86"/>
      <c r="M1455" s="86"/>
      <c r="N1455" s="86"/>
      <c r="O1455" s="86"/>
    </row>
    <row r="1456" spans="12:15" x14ac:dyDescent="0.2">
      <c r="L1456" s="86"/>
      <c r="M1456" s="86"/>
      <c r="N1456" s="86"/>
      <c r="O1456" s="86"/>
    </row>
    <row r="1457" spans="12:15" x14ac:dyDescent="0.2">
      <c r="L1457" s="86"/>
      <c r="M1457" s="86"/>
      <c r="N1457" s="86"/>
      <c r="O1457" s="86"/>
    </row>
    <row r="1458" spans="12:15" x14ac:dyDescent="0.2">
      <c r="L1458" s="86"/>
      <c r="M1458" s="86"/>
      <c r="N1458" s="86"/>
      <c r="O1458" s="86"/>
    </row>
    <row r="1459" spans="12:15" x14ac:dyDescent="0.2">
      <c r="L1459" s="86"/>
      <c r="M1459" s="86"/>
      <c r="N1459" s="86"/>
      <c r="O1459" s="86"/>
    </row>
    <row r="1460" spans="12:15" x14ac:dyDescent="0.2">
      <c r="L1460" s="86"/>
      <c r="M1460" s="86"/>
      <c r="N1460" s="86"/>
      <c r="O1460" s="86"/>
    </row>
    <row r="1461" spans="12:15" x14ac:dyDescent="0.2">
      <c r="L1461" s="86"/>
      <c r="M1461" s="86"/>
      <c r="N1461" s="86"/>
      <c r="O1461" s="86"/>
    </row>
    <row r="1462" spans="12:15" x14ac:dyDescent="0.2">
      <c r="L1462" s="86"/>
      <c r="M1462" s="86"/>
      <c r="N1462" s="86"/>
      <c r="O1462" s="86"/>
    </row>
    <row r="1463" spans="12:15" x14ac:dyDescent="0.2">
      <c r="L1463" s="86"/>
      <c r="M1463" s="86"/>
      <c r="N1463" s="86"/>
      <c r="O1463" s="86"/>
    </row>
    <row r="1464" spans="12:15" x14ac:dyDescent="0.2">
      <c r="L1464" s="86"/>
      <c r="M1464" s="86"/>
      <c r="N1464" s="86"/>
      <c r="O1464" s="86"/>
    </row>
    <row r="1465" spans="12:15" x14ac:dyDescent="0.2">
      <c r="L1465" s="86"/>
      <c r="M1465" s="86"/>
      <c r="N1465" s="86"/>
      <c r="O1465" s="86"/>
    </row>
    <row r="1466" spans="12:15" x14ac:dyDescent="0.2">
      <c r="L1466" s="86"/>
      <c r="M1466" s="86"/>
      <c r="N1466" s="86"/>
      <c r="O1466" s="86"/>
    </row>
    <row r="1467" spans="12:15" x14ac:dyDescent="0.2">
      <c r="L1467" s="86"/>
      <c r="M1467" s="86"/>
      <c r="N1467" s="86"/>
      <c r="O1467" s="86"/>
    </row>
    <row r="1468" spans="12:15" x14ac:dyDescent="0.2">
      <c r="L1468" s="86"/>
      <c r="M1468" s="86"/>
      <c r="N1468" s="86"/>
      <c r="O1468" s="86"/>
    </row>
    <row r="1469" spans="12:15" x14ac:dyDescent="0.2">
      <c r="L1469" s="86"/>
      <c r="M1469" s="86"/>
      <c r="N1469" s="86"/>
      <c r="O1469" s="86"/>
    </row>
    <row r="1470" spans="12:15" x14ac:dyDescent="0.2">
      <c r="L1470" s="86"/>
      <c r="M1470" s="86"/>
      <c r="N1470" s="86"/>
      <c r="O1470" s="86"/>
    </row>
    <row r="1471" spans="12:15" x14ac:dyDescent="0.2">
      <c r="L1471" s="86"/>
      <c r="M1471" s="86"/>
      <c r="N1471" s="86"/>
      <c r="O1471" s="86"/>
    </row>
    <row r="1472" spans="12:15" x14ac:dyDescent="0.2">
      <c r="L1472" s="86"/>
      <c r="M1472" s="86"/>
      <c r="N1472" s="86"/>
      <c r="O1472" s="86"/>
    </row>
    <row r="1473" spans="12:15" x14ac:dyDescent="0.2">
      <c r="L1473" s="86"/>
      <c r="M1473" s="86"/>
      <c r="N1473" s="86"/>
      <c r="O1473" s="86"/>
    </row>
    <row r="1474" spans="12:15" x14ac:dyDescent="0.2">
      <c r="L1474" s="86"/>
      <c r="M1474" s="86"/>
      <c r="N1474" s="86"/>
      <c r="O1474" s="86"/>
    </row>
    <row r="1475" spans="12:15" x14ac:dyDescent="0.2">
      <c r="L1475" s="86"/>
      <c r="M1475" s="86"/>
      <c r="N1475" s="86"/>
      <c r="O1475" s="86"/>
    </row>
    <row r="1476" spans="12:15" x14ac:dyDescent="0.2">
      <c r="L1476" s="86"/>
      <c r="M1476" s="86"/>
      <c r="N1476" s="86"/>
      <c r="O1476" s="86"/>
    </row>
    <row r="1477" spans="12:15" x14ac:dyDescent="0.2">
      <c r="L1477" s="86"/>
      <c r="M1477" s="86"/>
      <c r="N1477" s="86"/>
      <c r="O1477" s="86"/>
    </row>
    <row r="1478" spans="12:15" x14ac:dyDescent="0.2">
      <c r="L1478" s="86"/>
      <c r="M1478" s="86"/>
      <c r="N1478" s="86"/>
      <c r="O1478" s="86"/>
    </row>
    <row r="1479" spans="12:15" x14ac:dyDescent="0.2">
      <c r="L1479" s="86"/>
      <c r="M1479" s="86"/>
      <c r="N1479" s="86"/>
      <c r="O1479" s="86"/>
    </row>
    <row r="1480" spans="12:15" x14ac:dyDescent="0.2">
      <c r="L1480" s="86"/>
      <c r="M1480" s="86"/>
      <c r="N1480" s="86"/>
      <c r="O1480" s="86"/>
    </row>
    <row r="1481" spans="12:15" x14ac:dyDescent="0.2">
      <c r="L1481" s="86"/>
      <c r="M1481" s="86"/>
      <c r="N1481" s="86"/>
      <c r="O1481" s="86"/>
    </row>
    <row r="1482" spans="12:15" x14ac:dyDescent="0.2">
      <c r="L1482" s="86"/>
      <c r="M1482" s="86"/>
      <c r="N1482" s="86"/>
      <c r="O1482" s="86"/>
    </row>
    <row r="1483" spans="12:15" x14ac:dyDescent="0.2">
      <c r="L1483" s="86"/>
      <c r="M1483" s="86"/>
      <c r="N1483" s="86"/>
      <c r="O1483" s="86"/>
    </row>
    <row r="1484" spans="12:15" x14ac:dyDescent="0.2">
      <c r="L1484" s="86"/>
      <c r="M1484" s="86"/>
      <c r="N1484" s="86"/>
      <c r="O1484" s="86"/>
    </row>
    <row r="1485" spans="12:15" x14ac:dyDescent="0.2">
      <c r="L1485" s="86"/>
      <c r="M1485" s="86"/>
      <c r="N1485" s="86"/>
      <c r="O1485" s="86"/>
    </row>
    <row r="1486" spans="12:15" x14ac:dyDescent="0.2">
      <c r="L1486" s="86"/>
      <c r="M1486" s="86"/>
      <c r="N1486" s="86"/>
      <c r="O1486" s="86"/>
    </row>
    <row r="1487" spans="12:15" x14ac:dyDescent="0.2">
      <c r="L1487" s="86"/>
      <c r="M1487" s="86"/>
      <c r="N1487" s="86"/>
      <c r="O1487" s="86"/>
    </row>
    <row r="1488" spans="12:15" x14ac:dyDescent="0.2">
      <c r="L1488" s="86"/>
      <c r="M1488" s="86"/>
      <c r="N1488" s="86"/>
      <c r="O1488" s="86"/>
    </row>
    <row r="1489" spans="12:15" x14ac:dyDescent="0.2">
      <c r="L1489" s="86"/>
      <c r="M1489" s="86"/>
      <c r="N1489" s="86"/>
      <c r="O1489" s="86"/>
    </row>
    <row r="1490" spans="12:15" x14ac:dyDescent="0.2">
      <c r="L1490" s="86"/>
      <c r="M1490" s="86"/>
      <c r="N1490" s="86"/>
      <c r="O1490" s="86"/>
    </row>
    <row r="1491" spans="12:15" x14ac:dyDescent="0.2">
      <c r="L1491" s="86"/>
      <c r="M1491" s="86"/>
      <c r="N1491" s="86"/>
      <c r="O1491" s="86"/>
    </row>
    <row r="1492" spans="12:15" x14ac:dyDescent="0.2">
      <c r="L1492" s="86"/>
      <c r="M1492" s="86"/>
      <c r="N1492" s="86"/>
      <c r="O1492" s="86"/>
    </row>
    <row r="1493" spans="12:15" x14ac:dyDescent="0.2">
      <c r="L1493" s="86"/>
      <c r="M1493" s="86"/>
      <c r="N1493" s="86"/>
      <c r="O1493" s="86"/>
    </row>
    <row r="1494" spans="12:15" x14ac:dyDescent="0.2">
      <c r="L1494" s="86"/>
      <c r="M1494" s="86"/>
      <c r="N1494" s="86"/>
      <c r="O1494" s="86"/>
    </row>
    <row r="1495" spans="12:15" x14ac:dyDescent="0.2">
      <c r="L1495" s="86"/>
      <c r="M1495" s="86"/>
      <c r="N1495" s="86"/>
      <c r="O1495" s="86"/>
    </row>
    <row r="1496" spans="12:15" x14ac:dyDescent="0.2">
      <c r="L1496" s="86"/>
      <c r="M1496" s="86"/>
      <c r="N1496" s="86"/>
      <c r="O1496" s="86"/>
    </row>
    <row r="1497" spans="12:15" x14ac:dyDescent="0.2">
      <c r="L1497" s="86"/>
      <c r="M1497" s="86"/>
      <c r="N1497" s="86"/>
      <c r="O1497" s="86"/>
    </row>
    <row r="1498" spans="12:15" x14ac:dyDescent="0.2">
      <c r="L1498" s="86"/>
      <c r="M1498" s="86"/>
      <c r="N1498" s="86"/>
      <c r="O1498" s="86"/>
    </row>
    <row r="1499" spans="12:15" x14ac:dyDescent="0.2">
      <c r="L1499" s="86"/>
      <c r="M1499" s="86"/>
      <c r="N1499" s="86"/>
      <c r="O1499" s="86"/>
    </row>
    <row r="1500" spans="12:15" x14ac:dyDescent="0.2">
      <c r="L1500" s="86"/>
      <c r="M1500" s="86"/>
      <c r="N1500" s="86"/>
      <c r="O1500" s="86"/>
    </row>
    <row r="1501" spans="12:15" x14ac:dyDescent="0.2">
      <c r="L1501" s="86"/>
      <c r="M1501" s="86"/>
      <c r="N1501" s="86"/>
      <c r="O1501" s="86"/>
    </row>
    <row r="1502" spans="12:15" x14ac:dyDescent="0.2">
      <c r="L1502" s="86"/>
      <c r="M1502" s="86"/>
      <c r="N1502" s="86"/>
      <c r="O1502" s="86"/>
    </row>
    <row r="1503" spans="12:15" x14ac:dyDescent="0.2">
      <c r="L1503" s="86"/>
      <c r="M1503" s="86"/>
      <c r="N1503" s="86"/>
      <c r="O1503" s="86"/>
    </row>
    <row r="1504" spans="12:15" x14ac:dyDescent="0.2">
      <c r="L1504" s="86"/>
      <c r="M1504" s="86"/>
      <c r="N1504" s="86"/>
      <c r="O1504" s="86"/>
    </row>
    <row r="1505" spans="12:15" x14ac:dyDescent="0.2">
      <c r="L1505" s="86"/>
      <c r="M1505" s="86"/>
      <c r="N1505" s="86"/>
      <c r="O1505" s="86"/>
    </row>
    <row r="1506" spans="12:15" x14ac:dyDescent="0.2">
      <c r="L1506" s="86"/>
      <c r="M1506" s="86"/>
      <c r="N1506" s="86"/>
      <c r="O1506" s="86"/>
    </row>
    <row r="1507" spans="12:15" x14ac:dyDescent="0.2">
      <c r="L1507" s="86"/>
      <c r="M1507" s="86"/>
      <c r="N1507" s="86"/>
      <c r="O1507" s="86"/>
    </row>
    <row r="1508" spans="12:15" x14ac:dyDescent="0.2">
      <c r="L1508" s="86"/>
      <c r="M1508" s="86"/>
      <c r="N1508" s="86"/>
      <c r="O1508" s="86"/>
    </row>
    <row r="1509" spans="12:15" x14ac:dyDescent="0.2">
      <c r="L1509" s="86"/>
      <c r="M1509" s="86"/>
      <c r="N1509" s="86"/>
      <c r="O1509" s="86"/>
    </row>
    <row r="1510" spans="12:15" x14ac:dyDescent="0.2">
      <c r="L1510" s="86"/>
      <c r="M1510" s="86"/>
      <c r="N1510" s="86"/>
      <c r="O1510" s="86"/>
    </row>
    <row r="1511" spans="12:15" x14ac:dyDescent="0.2">
      <c r="L1511" s="86"/>
      <c r="M1511" s="86"/>
      <c r="N1511" s="86"/>
      <c r="O1511" s="86"/>
    </row>
    <row r="1512" spans="12:15" x14ac:dyDescent="0.2">
      <c r="L1512" s="86"/>
      <c r="M1512" s="86"/>
      <c r="N1512" s="86"/>
      <c r="O1512" s="86"/>
    </row>
    <row r="1513" spans="12:15" x14ac:dyDescent="0.2">
      <c r="L1513" s="86"/>
      <c r="M1513" s="86"/>
      <c r="N1513" s="86"/>
      <c r="O1513" s="86"/>
    </row>
    <row r="1514" spans="12:15" x14ac:dyDescent="0.2">
      <c r="L1514" s="86"/>
      <c r="M1514" s="86"/>
      <c r="N1514" s="86"/>
      <c r="O1514" s="86"/>
    </row>
    <row r="1515" spans="12:15" x14ac:dyDescent="0.2">
      <c r="L1515" s="86"/>
      <c r="M1515" s="86"/>
      <c r="N1515" s="86"/>
      <c r="O1515" s="86"/>
    </row>
    <row r="1516" spans="12:15" x14ac:dyDescent="0.2">
      <c r="L1516" s="86"/>
      <c r="M1516" s="86"/>
      <c r="N1516" s="86"/>
      <c r="O1516" s="86"/>
    </row>
    <row r="1517" spans="12:15" x14ac:dyDescent="0.2">
      <c r="L1517" s="86"/>
      <c r="M1517" s="86"/>
      <c r="N1517" s="86"/>
      <c r="O1517" s="86"/>
    </row>
    <row r="1518" spans="12:15" x14ac:dyDescent="0.2">
      <c r="L1518" s="86"/>
      <c r="M1518" s="86"/>
      <c r="N1518" s="86"/>
      <c r="O1518" s="86"/>
    </row>
    <row r="1519" spans="12:15" x14ac:dyDescent="0.2">
      <c r="L1519" s="86"/>
      <c r="M1519" s="86"/>
      <c r="N1519" s="86"/>
      <c r="O1519" s="86"/>
    </row>
    <row r="1520" spans="12:15" x14ac:dyDescent="0.2">
      <c r="L1520" s="86"/>
      <c r="M1520" s="86"/>
      <c r="N1520" s="86"/>
      <c r="O1520" s="86"/>
    </row>
    <row r="1521" spans="12:15" x14ac:dyDescent="0.2">
      <c r="L1521" s="86"/>
      <c r="M1521" s="86"/>
      <c r="N1521" s="86"/>
      <c r="O1521" s="86"/>
    </row>
    <row r="1522" spans="12:15" x14ac:dyDescent="0.2">
      <c r="L1522" s="86"/>
      <c r="M1522" s="86"/>
      <c r="N1522" s="86"/>
      <c r="O1522" s="86"/>
    </row>
    <row r="1523" spans="12:15" x14ac:dyDescent="0.2">
      <c r="L1523" s="86"/>
      <c r="M1523" s="86"/>
      <c r="N1523" s="86"/>
      <c r="O1523" s="86"/>
    </row>
    <row r="1524" spans="12:15" x14ac:dyDescent="0.2">
      <c r="L1524" s="86"/>
      <c r="M1524" s="86"/>
      <c r="N1524" s="86"/>
      <c r="O1524" s="86"/>
    </row>
    <row r="1525" spans="12:15" x14ac:dyDescent="0.2">
      <c r="L1525" s="86"/>
      <c r="M1525" s="86"/>
      <c r="N1525" s="86"/>
      <c r="O1525" s="86"/>
    </row>
    <row r="1526" spans="12:15" x14ac:dyDescent="0.2">
      <c r="L1526" s="86"/>
      <c r="M1526" s="86"/>
      <c r="N1526" s="86"/>
      <c r="O1526" s="86"/>
    </row>
    <row r="1527" spans="12:15" x14ac:dyDescent="0.2">
      <c r="L1527" s="86"/>
      <c r="M1527" s="86"/>
      <c r="N1527" s="86"/>
      <c r="O1527" s="86"/>
    </row>
    <row r="1528" spans="12:15" x14ac:dyDescent="0.2">
      <c r="L1528" s="86"/>
      <c r="M1528" s="86"/>
      <c r="N1528" s="86"/>
      <c r="O1528" s="86"/>
    </row>
    <row r="1529" spans="12:15" x14ac:dyDescent="0.2">
      <c r="L1529" s="86"/>
      <c r="M1529" s="86"/>
      <c r="N1529" s="86"/>
      <c r="O1529" s="86"/>
    </row>
    <row r="1530" spans="12:15" x14ac:dyDescent="0.2">
      <c r="L1530" s="86"/>
      <c r="M1530" s="86"/>
      <c r="N1530" s="86"/>
      <c r="O1530" s="86"/>
    </row>
    <row r="1531" spans="12:15" x14ac:dyDescent="0.2">
      <c r="L1531" s="86"/>
      <c r="M1531" s="86"/>
      <c r="N1531" s="86"/>
      <c r="O1531" s="86"/>
    </row>
    <row r="1532" spans="12:15" x14ac:dyDescent="0.2">
      <c r="L1532" s="86"/>
      <c r="M1532" s="86"/>
      <c r="N1532" s="86"/>
      <c r="O1532" s="86"/>
    </row>
    <row r="1533" spans="12:15" x14ac:dyDescent="0.2">
      <c r="L1533" s="86"/>
      <c r="M1533" s="86"/>
      <c r="N1533" s="86"/>
      <c r="O1533" s="86"/>
    </row>
    <row r="1534" spans="12:15" x14ac:dyDescent="0.2">
      <c r="L1534" s="86"/>
      <c r="M1534" s="86"/>
      <c r="N1534" s="86"/>
      <c r="O1534" s="86"/>
    </row>
    <row r="1535" spans="12:15" x14ac:dyDescent="0.2">
      <c r="L1535" s="86"/>
      <c r="M1535" s="86"/>
      <c r="N1535" s="86"/>
      <c r="O1535" s="86"/>
    </row>
    <row r="1536" spans="12:15" x14ac:dyDescent="0.2">
      <c r="L1536" s="86"/>
      <c r="M1536" s="86"/>
      <c r="N1536" s="86"/>
      <c r="O1536" s="86"/>
    </row>
    <row r="1537" spans="12:15" x14ac:dyDescent="0.2">
      <c r="L1537" s="86"/>
      <c r="M1537" s="86"/>
      <c r="N1537" s="86"/>
      <c r="O1537" s="86"/>
    </row>
    <row r="1538" spans="12:15" x14ac:dyDescent="0.2">
      <c r="L1538" s="86"/>
      <c r="M1538" s="86"/>
      <c r="N1538" s="86"/>
      <c r="O1538" s="86"/>
    </row>
    <row r="1539" spans="12:15" x14ac:dyDescent="0.2">
      <c r="L1539" s="86"/>
      <c r="M1539" s="86"/>
      <c r="N1539" s="86"/>
      <c r="O1539" s="86"/>
    </row>
    <row r="1540" spans="12:15" x14ac:dyDescent="0.2">
      <c r="L1540" s="86"/>
      <c r="M1540" s="86"/>
      <c r="N1540" s="86"/>
      <c r="O1540" s="86"/>
    </row>
    <row r="1541" spans="12:15" x14ac:dyDescent="0.2">
      <c r="L1541" s="86"/>
      <c r="M1541" s="86"/>
      <c r="N1541" s="86"/>
      <c r="O1541" s="86"/>
    </row>
    <row r="1542" spans="12:15" x14ac:dyDescent="0.2">
      <c r="L1542" s="86"/>
      <c r="M1542" s="86"/>
      <c r="N1542" s="86"/>
      <c r="O1542" s="86"/>
    </row>
    <row r="1543" spans="12:15" x14ac:dyDescent="0.2">
      <c r="L1543" s="86"/>
      <c r="M1543" s="86"/>
      <c r="N1543" s="86"/>
      <c r="O1543" s="86"/>
    </row>
    <row r="1544" spans="12:15" x14ac:dyDescent="0.2">
      <c r="L1544" s="86"/>
      <c r="M1544" s="86"/>
      <c r="N1544" s="86"/>
      <c r="O1544" s="86"/>
    </row>
    <row r="1545" spans="12:15" x14ac:dyDescent="0.2">
      <c r="L1545" s="86"/>
      <c r="M1545" s="86"/>
      <c r="N1545" s="86"/>
      <c r="O1545" s="86"/>
    </row>
    <row r="1546" spans="12:15" x14ac:dyDescent="0.2">
      <c r="L1546" s="86"/>
      <c r="M1546" s="86"/>
      <c r="N1546" s="86"/>
      <c r="O1546" s="86"/>
    </row>
    <row r="1547" spans="12:15" x14ac:dyDescent="0.2">
      <c r="L1547" s="86"/>
      <c r="M1547" s="86"/>
      <c r="N1547" s="86"/>
      <c r="O1547" s="86"/>
    </row>
    <row r="1548" spans="12:15" x14ac:dyDescent="0.2">
      <c r="L1548" s="86"/>
      <c r="M1548" s="86"/>
      <c r="N1548" s="86"/>
      <c r="O1548" s="86"/>
    </row>
    <row r="1549" spans="12:15" x14ac:dyDescent="0.2">
      <c r="L1549" s="86"/>
      <c r="M1549" s="86"/>
      <c r="N1549" s="86"/>
      <c r="O1549" s="86"/>
    </row>
    <row r="1550" spans="12:15" x14ac:dyDescent="0.2">
      <c r="L1550" s="86"/>
      <c r="M1550" s="86"/>
      <c r="N1550" s="86"/>
      <c r="O1550" s="86"/>
    </row>
    <row r="1551" spans="12:15" x14ac:dyDescent="0.2">
      <c r="L1551" s="86"/>
      <c r="M1551" s="86"/>
      <c r="N1551" s="86"/>
      <c r="O1551" s="86"/>
    </row>
    <row r="1552" spans="12:15" x14ac:dyDescent="0.2">
      <c r="L1552" s="86"/>
      <c r="M1552" s="86"/>
      <c r="N1552" s="86"/>
      <c r="O1552" s="86"/>
    </row>
    <row r="1553" spans="12:15" x14ac:dyDescent="0.2">
      <c r="L1553" s="86"/>
      <c r="M1553" s="86"/>
      <c r="N1553" s="86"/>
      <c r="O1553" s="86"/>
    </row>
    <row r="1554" spans="12:15" x14ac:dyDescent="0.2">
      <c r="L1554" s="86"/>
      <c r="M1554" s="86"/>
      <c r="N1554" s="86"/>
      <c r="O1554" s="86"/>
    </row>
    <row r="1555" spans="12:15" x14ac:dyDescent="0.2">
      <c r="L1555" s="86"/>
      <c r="M1555" s="86"/>
      <c r="N1555" s="86"/>
      <c r="O1555" s="86"/>
    </row>
    <row r="1556" spans="12:15" x14ac:dyDescent="0.2">
      <c r="L1556" s="86"/>
      <c r="M1556" s="86"/>
      <c r="N1556" s="86"/>
      <c r="O1556" s="86"/>
    </row>
    <row r="1557" spans="12:15" x14ac:dyDescent="0.2">
      <c r="L1557" s="86"/>
      <c r="M1557" s="86"/>
      <c r="N1557" s="86"/>
      <c r="O1557" s="86"/>
    </row>
    <row r="1558" spans="12:15" x14ac:dyDescent="0.2">
      <c r="L1558" s="86"/>
      <c r="M1558" s="86"/>
      <c r="N1558" s="86"/>
      <c r="O1558" s="86"/>
    </row>
    <row r="1559" spans="12:15" x14ac:dyDescent="0.2">
      <c r="L1559" s="86"/>
      <c r="M1559" s="86"/>
      <c r="N1559" s="86"/>
      <c r="O1559" s="86"/>
    </row>
    <row r="1560" spans="12:15" x14ac:dyDescent="0.2">
      <c r="L1560" s="86"/>
      <c r="M1560" s="86"/>
      <c r="N1560" s="86"/>
      <c r="O1560" s="86"/>
    </row>
    <row r="1561" spans="12:15" x14ac:dyDescent="0.2">
      <c r="L1561" s="86"/>
      <c r="M1561" s="86"/>
      <c r="N1561" s="86"/>
      <c r="O1561" s="86"/>
    </row>
    <row r="1562" spans="12:15" x14ac:dyDescent="0.2">
      <c r="L1562" s="86"/>
      <c r="M1562" s="86"/>
      <c r="N1562" s="86"/>
      <c r="O1562" s="86"/>
    </row>
    <row r="1563" spans="12:15" x14ac:dyDescent="0.2">
      <c r="L1563" s="86"/>
      <c r="M1563" s="86"/>
      <c r="N1563" s="86"/>
      <c r="O1563" s="86"/>
    </row>
    <row r="1564" spans="12:15" x14ac:dyDescent="0.2">
      <c r="L1564" s="86"/>
      <c r="M1564" s="86"/>
      <c r="N1564" s="86"/>
      <c r="O1564" s="86"/>
    </row>
    <row r="1565" spans="12:15" x14ac:dyDescent="0.2">
      <c r="L1565" s="86"/>
      <c r="M1565" s="86"/>
      <c r="N1565" s="86"/>
      <c r="O1565" s="86"/>
    </row>
    <row r="1566" spans="12:15" x14ac:dyDescent="0.2">
      <c r="L1566" s="86"/>
      <c r="M1566" s="86"/>
      <c r="N1566" s="86"/>
      <c r="O1566" s="86"/>
    </row>
    <row r="1567" spans="12:15" x14ac:dyDescent="0.2">
      <c r="L1567" s="86"/>
      <c r="M1567" s="86"/>
      <c r="N1567" s="86"/>
      <c r="O1567" s="86"/>
    </row>
    <row r="1568" spans="12:15" x14ac:dyDescent="0.2">
      <c r="L1568" s="86"/>
      <c r="M1568" s="86"/>
      <c r="N1568" s="86"/>
      <c r="O1568" s="86"/>
    </row>
    <row r="1569" spans="12:15" x14ac:dyDescent="0.2">
      <c r="L1569" s="86"/>
      <c r="M1569" s="86"/>
      <c r="N1569" s="86"/>
      <c r="O1569" s="86"/>
    </row>
    <row r="1570" spans="12:15" x14ac:dyDescent="0.2">
      <c r="L1570" s="86"/>
      <c r="M1570" s="86"/>
      <c r="N1570" s="86"/>
      <c r="O1570" s="86"/>
    </row>
    <row r="1571" spans="12:15" x14ac:dyDescent="0.2">
      <c r="L1571" s="86"/>
      <c r="M1571" s="86"/>
      <c r="N1571" s="86"/>
      <c r="O1571" s="86"/>
    </row>
    <row r="1572" spans="12:15" x14ac:dyDescent="0.2">
      <c r="L1572" s="86"/>
      <c r="M1572" s="86"/>
      <c r="N1572" s="86"/>
      <c r="O1572" s="86"/>
    </row>
    <row r="1573" spans="12:15" x14ac:dyDescent="0.2">
      <c r="L1573" s="86"/>
      <c r="M1573" s="86"/>
      <c r="N1573" s="86"/>
      <c r="O1573" s="86"/>
    </row>
    <row r="1574" spans="12:15" x14ac:dyDescent="0.2">
      <c r="L1574" s="86"/>
      <c r="M1574" s="86"/>
      <c r="N1574" s="86"/>
      <c r="O1574" s="86"/>
    </row>
    <row r="1575" spans="12:15" x14ac:dyDescent="0.2">
      <c r="L1575" s="86"/>
      <c r="M1575" s="86"/>
      <c r="N1575" s="86"/>
      <c r="O1575" s="86"/>
    </row>
    <row r="1576" spans="12:15" x14ac:dyDescent="0.2">
      <c r="L1576" s="86"/>
      <c r="M1576" s="86"/>
      <c r="N1576" s="86"/>
      <c r="O1576" s="86"/>
    </row>
    <row r="1577" spans="12:15" x14ac:dyDescent="0.2">
      <c r="L1577" s="86"/>
      <c r="M1577" s="86"/>
      <c r="N1577" s="86"/>
      <c r="O1577" s="86"/>
    </row>
    <row r="1578" spans="12:15" x14ac:dyDescent="0.2">
      <c r="L1578" s="86"/>
      <c r="M1578" s="86"/>
      <c r="N1578" s="86"/>
      <c r="O1578" s="86"/>
    </row>
    <row r="1579" spans="12:15" x14ac:dyDescent="0.2">
      <c r="L1579" s="86"/>
      <c r="M1579" s="86"/>
      <c r="N1579" s="86"/>
      <c r="O1579" s="86"/>
    </row>
    <row r="1580" spans="12:15" x14ac:dyDescent="0.2">
      <c r="L1580" s="86"/>
      <c r="M1580" s="86"/>
      <c r="N1580" s="86"/>
      <c r="O1580" s="86"/>
    </row>
    <row r="1581" spans="12:15" x14ac:dyDescent="0.2">
      <c r="L1581" s="86"/>
      <c r="M1581" s="86"/>
      <c r="N1581" s="86"/>
      <c r="O1581" s="86"/>
    </row>
    <row r="1582" spans="12:15" x14ac:dyDescent="0.2">
      <c r="L1582" s="86"/>
      <c r="M1582" s="86"/>
      <c r="N1582" s="86"/>
      <c r="O1582" s="86"/>
    </row>
    <row r="1583" spans="12:15" x14ac:dyDescent="0.2">
      <c r="L1583" s="86"/>
      <c r="M1583" s="86"/>
      <c r="N1583" s="86"/>
      <c r="O1583" s="86"/>
    </row>
    <row r="1584" spans="12:15" x14ac:dyDescent="0.2">
      <c r="L1584" s="86"/>
      <c r="M1584" s="86"/>
      <c r="N1584" s="86"/>
      <c r="O1584" s="86"/>
    </row>
    <row r="1585" spans="12:15" x14ac:dyDescent="0.2">
      <c r="L1585" s="86"/>
      <c r="M1585" s="86"/>
      <c r="N1585" s="86"/>
      <c r="O1585" s="86"/>
    </row>
    <row r="1586" spans="12:15" x14ac:dyDescent="0.2">
      <c r="L1586" s="86"/>
      <c r="M1586" s="86"/>
      <c r="N1586" s="86"/>
      <c r="O1586" s="86"/>
    </row>
    <row r="1587" spans="12:15" x14ac:dyDescent="0.2">
      <c r="L1587" s="86"/>
      <c r="M1587" s="86"/>
      <c r="N1587" s="86"/>
      <c r="O1587" s="86"/>
    </row>
    <row r="1588" spans="12:15" x14ac:dyDescent="0.2">
      <c r="L1588" s="86"/>
      <c r="M1588" s="86"/>
      <c r="N1588" s="86"/>
      <c r="O1588" s="86"/>
    </row>
    <row r="1589" spans="12:15" x14ac:dyDescent="0.2">
      <c r="L1589" s="86"/>
      <c r="M1589" s="86"/>
      <c r="N1589" s="86"/>
      <c r="O1589" s="86"/>
    </row>
    <row r="1590" spans="12:15" x14ac:dyDescent="0.2">
      <c r="L1590" s="86"/>
      <c r="M1590" s="86"/>
      <c r="N1590" s="86"/>
      <c r="O1590" s="86"/>
    </row>
    <row r="1591" spans="12:15" x14ac:dyDescent="0.2">
      <c r="L1591" s="86"/>
      <c r="M1591" s="86"/>
      <c r="N1591" s="86"/>
      <c r="O1591" s="86"/>
    </row>
    <row r="1592" spans="12:15" x14ac:dyDescent="0.2">
      <c r="L1592" s="86"/>
      <c r="M1592" s="86"/>
      <c r="N1592" s="86"/>
      <c r="O1592" s="86"/>
    </row>
    <row r="1593" spans="12:15" x14ac:dyDescent="0.2">
      <c r="L1593" s="86"/>
      <c r="M1593" s="86"/>
      <c r="N1593" s="86"/>
      <c r="O1593" s="86"/>
    </row>
    <row r="1594" spans="12:15" x14ac:dyDescent="0.2">
      <c r="L1594" s="86"/>
      <c r="M1594" s="86"/>
      <c r="N1594" s="86"/>
      <c r="O1594" s="86"/>
    </row>
    <row r="1595" spans="12:15" x14ac:dyDescent="0.2">
      <c r="L1595" s="86"/>
      <c r="M1595" s="86"/>
      <c r="N1595" s="86"/>
      <c r="O1595" s="86"/>
    </row>
    <row r="1596" spans="12:15" x14ac:dyDescent="0.2">
      <c r="L1596" s="86"/>
      <c r="M1596" s="86"/>
      <c r="N1596" s="86"/>
      <c r="O1596" s="86"/>
    </row>
    <row r="1597" spans="12:15" x14ac:dyDescent="0.2">
      <c r="L1597" s="86"/>
      <c r="M1597" s="86"/>
      <c r="N1597" s="86"/>
      <c r="O1597" s="86"/>
    </row>
    <row r="1598" spans="12:15" x14ac:dyDescent="0.2">
      <c r="L1598" s="86"/>
      <c r="M1598" s="86"/>
      <c r="N1598" s="86"/>
      <c r="O1598" s="86"/>
    </row>
    <row r="1599" spans="12:15" x14ac:dyDescent="0.2">
      <c r="L1599" s="86"/>
      <c r="M1599" s="86"/>
      <c r="N1599" s="86"/>
      <c r="O1599" s="86"/>
    </row>
    <row r="1600" spans="12:15" x14ac:dyDescent="0.2">
      <c r="L1600" s="86"/>
      <c r="M1600" s="86"/>
      <c r="N1600" s="86"/>
      <c r="O1600" s="86"/>
    </row>
    <row r="1601" spans="12:15" x14ac:dyDescent="0.2">
      <c r="L1601" s="86"/>
      <c r="M1601" s="86"/>
      <c r="N1601" s="86"/>
      <c r="O1601" s="86"/>
    </row>
    <row r="1602" spans="12:15" x14ac:dyDescent="0.2">
      <c r="L1602" s="86"/>
      <c r="M1602" s="86"/>
      <c r="N1602" s="86"/>
      <c r="O1602" s="86"/>
    </row>
    <row r="1603" spans="12:15" x14ac:dyDescent="0.2">
      <c r="L1603" s="86"/>
      <c r="M1603" s="86"/>
      <c r="N1603" s="86"/>
      <c r="O1603" s="86"/>
    </row>
    <row r="1604" spans="12:15" x14ac:dyDescent="0.2">
      <c r="L1604" s="86"/>
      <c r="M1604" s="86"/>
      <c r="N1604" s="86"/>
      <c r="O1604" s="86"/>
    </row>
    <row r="1605" spans="12:15" x14ac:dyDescent="0.2">
      <c r="L1605" s="86"/>
      <c r="M1605" s="86"/>
      <c r="N1605" s="86"/>
      <c r="O1605" s="86"/>
    </row>
    <row r="1606" spans="12:15" x14ac:dyDescent="0.2">
      <c r="L1606" s="86"/>
      <c r="M1606" s="86"/>
      <c r="N1606" s="86"/>
      <c r="O1606" s="86"/>
    </row>
    <row r="1607" spans="12:15" x14ac:dyDescent="0.2">
      <c r="L1607" s="86"/>
      <c r="M1607" s="86"/>
      <c r="N1607" s="86"/>
      <c r="O1607" s="86"/>
    </row>
    <row r="1608" spans="12:15" x14ac:dyDescent="0.2">
      <c r="L1608" s="86"/>
      <c r="M1608" s="86"/>
      <c r="N1608" s="86"/>
      <c r="O1608" s="86"/>
    </row>
    <row r="1609" spans="12:15" x14ac:dyDescent="0.2">
      <c r="L1609" s="86"/>
      <c r="M1609" s="86"/>
      <c r="N1609" s="86"/>
      <c r="O1609" s="86"/>
    </row>
    <row r="1610" spans="12:15" x14ac:dyDescent="0.2">
      <c r="L1610" s="86"/>
      <c r="M1610" s="86"/>
      <c r="N1610" s="86"/>
      <c r="O1610" s="86"/>
    </row>
    <row r="1611" spans="12:15" x14ac:dyDescent="0.2">
      <c r="L1611" s="86"/>
      <c r="M1611" s="86"/>
      <c r="N1611" s="86"/>
      <c r="O1611" s="86"/>
    </row>
    <row r="1612" spans="12:15" x14ac:dyDescent="0.2">
      <c r="L1612" s="86"/>
      <c r="M1612" s="86"/>
      <c r="N1612" s="86"/>
      <c r="O1612" s="86"/>
    </row>
    <row r="1613" spans="12:15" x14ac:dyDescent="0.2">
      <c r="L1613" s="86"/>
      <c r="M1613" s="86"/>
      <c r="N1613" s="86"/>
      <c r="O1613" s="86"/>
    </row>
    <row r="1614" spans="12:15" x14ac:dyDescent="0.2">
      <c r="L1614" s="86"/>
      <c r="M1614" s="86"/>
      <c r="N1614" s="86"/>
      <c r="O1614" s="86"/>
    </row>
    <row r="1615" spans="12:15" x14ac:dyDescent="0.2">
      <c r="L1615" s="86"/>
      <c r="M1615" s="86"/>
      <c r="N1615" s="86"/>
      <c r="O1615" s="86"/>
    </row>
    <row r="1616" spans="12:15" x14ac:dyDescent="0.2">
      <c r="L1616" s="86"/>
      <c r="M1616" s="86"/>
      <c r="N1616" s="86"/>
      <c r="O1616" s="86"/>
    </row>
    <row r="1617" spans="12:15" x14ac:dyDescent="0.2">
      <c r="L1617" s="86"/>
      <c r="M1617" s="86"/>
      <c r="N1617" s="86"/>
      <c r="O1617" s="86"/>
    </row>
    <row r="1618" spans="12:15" x14ac:dyDescent="0.2">
      <c r="L1618" s="86"/>
      <c r="M1618" s="86"/>
      <c r="N1618" s="86"/>
      <c r="O1618" s="86"/>
    </row>
    <row r="1619" spans="12:15" x14ac:dyDescent="0.2">
      <c r="L1619" s="86"/>
      <c r="M1619" s="86"/>
      <c r="N1619" s="86"/>
      <c r="O1619" s="86"/>
    </row>
    <row r="1620" spans="12:15" x14ac:dyDescent="0.2">
      <c r="L1620" s="86"/>
      <c r="M1620" s="86"/>
      <c r="N1620" s="86"/>
      <c r="O1620" s="86"/>
    </row>
    <row r="1621" spans="12:15" x14ac:dyDescent="0.2">
      <c r="L1621" s="86"/>
      <c r="M1621" s="86"/>
      <c r="N1621" s="86"/>
      <c r="O1621" s="86"/>
    </row>
    <row r="1622" spans="12:15" x14ac:dyDescent="0.2">
      <c r="L1622" s="86"/>
      <c r="M1622" s="86"/>
      <c r="N1622" s="86"/>
      <c r="O1622" s="86"/>
    </row>
    <row r="1623" spans="12:15" x14ac:dyDescent="0.2">
      <c r="L1623" s="86"/>
      <c r="M1623" s="86"/>
      <c r="N1623" s="86"/>
      <c r="O1623" s="86"/>
    </row>
    <row r="1624" spans="12:15" x14ac:dyDescent="0.2">
      <c r="L1624" s="86"/>
      <c r="M1624" s="86"/>
      <c r="N1624" s="86"/>
      <c r="O1624" s="86"/>
    </row>
    <row r="1625" spans="12:15" x14ac:dyDescent="0.2">
      <c r="L1625" s="86"/>
      <c r="M1625" s="86"/>
      <c r="N1625" s="86"/>
      <c r="O1625" s="86"/>
    </row>
    <row r="1626" spans="12:15" x14ac:dyDescent="0.2">
      <c r="L1626" s="86"/>
      <c r="M1626" s="86"/>
      <c r="N1626" s="86"/>
      <c r="O1626" s="86"/>
    </row>
    <row r="1627" spans="12:15" x14ac:dyDescent="0.2">
      <c r="L1627" s="86"/>
      <c r="M1627" s="86"/>
      <c r="N1627" s="86"/>
      <c r="O1627" s="86"/>
    </row>
    <row r="1628" spans="12:15" x14ac:dyDescent="0.2">
      <c r="L1628" s="86"/>
      <c r="M1628" s="86"/>
      <c r="N1628" s="86"/>
      <c r="O1628" s="86"/>
    </row>
    <row r="1629" spans="12:15" x14ac:dyDescent="0.2">
      <c r="L1629" s="86"/>
      <c r="M1629" s="86"/>
      <c r="N1629" s="86"/>
      <c r="O1629" s="86"/>
    </row>
    <row r="1630" spans="12:15" x14ac:dyDescent="0.2">
      <c r="L1630" s="86"/>
      <c r="M1630" s="86"/>
      <c r="N1630" s="86"/>
      <c r="O1630" s="86"/>
    </row>
    <row r="1631" spans="12:15" x14ac:dyDescent="0.2">
      <c r="L1631" s="86"/>
      <c r="M1631" s="86"/>
      <c r="N1631" s="86"/>
      <c r="O1631" s="86"/>
    </row>
    <row r="1632" spans="12:15" x14ac:dyDescent="0.2">
      <c r="L1632" s="86"/>
      <c r="M1632" s="86"/>
      <c r="N1632" s="86"/>
      <c r="O1632" s="86"/>
    </row>
    <row r="1633" spans="12:15" x14ac:dyDescent="0.2">
      <c r="L1633" s="86"/>
      <c r="M1633" s="86"/>
      <c r="N1633" s="86"/>
      <c r="O1633" s="86"/>
    </row>
    <row r="1634" spans="12:15" x14ac:dyDescent="0.2">
      <c r="L1634" s="86"/>
      <c r="M1634" s="86"/>
      <c r="N1634" s="86"/>
      <c r="O1634" s="86"/>
    </row>
    <row r="1635" spans="12:15" x14ac:dyDescent="0.2">
      <c r="L1635" s="86"/>
      <c r="M1635" s="86"/>
      <c r="N1635" s="86"/>
      <c r="O1635" s="86"/>
    </row>
    <row r="1636" spans="12:15" x14ac:dyDescent="0.2">
      <c r="L1636" s="86"/>
      <c r="M1636" s="86"/>
      <c r="N1636" s="86"/>
      <c r="O1636" s="86"/>
    </row>
    <row r="1637" spans="12:15" x14ac:dyDescent="0.2">
      <c r="L1637" s="86"/>
      <c r="M1637" s="86"/>
      <c r="N1637" s="86"/>
      <c r="O1637" s="86"/>
    </row>
    <row r="1638" spans="12:15" x14ac:dyDescent="0.2">
      <c r="L1638" s="86"/>
      <c r="M1638" s="86"/>
      <c r="N1638" s="86"/>
      <c r="O1638" s="86"/>
    </row>
    <row r="1639" spans="12:15" x14ac:dyDescent="0.2">
      <c r="L1639" s="86"/>
      <c r="M1639" s="86"/>
      <c r="N1639" s="86"/>
      <c r="O1639" s="86"/>
    </row>
    <row r="1640" spans="12:15" x14ac:dyDescent="0.2">
      <c r="L1640" s="86"/>
      <c r="M1640" s="86"/>
      <c r="N1640" s="86"/>
      <c r="O1640" s="86"/>
    </row>
    <row r="1641" spans="12:15" x14ac:dyDescent="0.2">
      <c r="L1641" s="86"/>
      <c r="M1641" s="86"/>
      <c r="N1641" s="86"/>
      <c r="O1641" s="86"/>
    </row>
    <row r="1642" spans="12:15" x14ac:dyDescent="0.2">
      <c r="L1642" s="86"/>
      <c r="M1642" s="86"/>
      <c r="N1642" s="86"/>
      <c r="O1642" s="86"/>
    </row>
    <row r="1643" spans="12:15" x14ac:dyDescent="0.2">
      <c r="L1643" s="86"/>
      <c r="M1643" s="86"/>
      <c r="N1643" s="86"/>
      <c r="O1643" s="86"/>
    </row>
    <row r="1644" spans="12:15" x14ac:dyDescent="0.2">
      <c r="L1644" s="86"/>
      <c r="M1644" s="86"/>
      <c r="N1644" s="86"/>
      <c r="O1644" s="86"/>
    </row>
    <row r="1645" spans="12:15" x14ac:dyDescent="0.2">
      <c r="L1645" s="86"/>
      <c r="M1645" s="86"/>
      <c r="N1645" s="86"/>
      <c r="O1645" s="86"/>
    </row>
    <row r="1646" spans="12:15" x14ac:dyDescent="0.2">
      <c r="L1646" s="86"/>
      <c r="M1646" s="86"/>
      <c r="N1646" s="86"/>
      <c r="O1646" s="86"/>
    </row>
    <row r="1647" spans="12:15" x14ac:dyDescent="0.2">
      <c r="L1647" s="86"/>
      <c r="M1647" s="86"/>
      <c r="N1647" s="86"/>
      <c r="O1647" s="86"/>
    </row>
    <row r="1648" spans="12:15" x14ac:dyDescent="0.2">
      <c r="L1648" s="86"/>
      <c r="M1648" s="86"/>
      <c r="N1648" s="86"/>
      <c r="O1648" s="86"/>
    </row>
    <row r="1649" spans="12:15" x14ac:dyDescent="0.2">
      <c r="L1649" s="86"/>
      <c r="M1649" s="86"/>
      <c r="N1649" s="86"/>
      <c r="O1649" s="86"/>
    </row>
    <row r="1650" spans="12:15" x14ac:dyDescent="0.2">
      <c r="L1650" s="86"/>
      <c r="M1650" s="86"/>
      <c r="N1650" s="86"/>
      <c r="O1650" s="86"/>
    </row>
    <row r="1651" spans="12:15" x14ac:dyDescent="0.2">
      <c r="L1651" s="86"/>
      <c r="M1651" s="86"/>
      <c r="N1651" s="86"/>
      <c r="O1651" s="86"/>
    </row>
    <row r="1652" spans="12:15" x14ac:dyDescent="0.2">
      <c r="L1652" s="86"/>
      <c r="M1652" s="86"/>
      <c r="N1652" s="86"/>
      <c r="O1652" s="86"/>
    </row>
    <row r="1653" spans="12:15" x14ac:dyDescent="0.2">
      <c r="L1653" s="86"/>
      <c r="M1653" s="86"/>
      <c r="N1653" s="86"/>
      <c r="O1653" s="86"/>
    </row>
    <row r="1654" spans="12:15" x14ac:dyDescent="0.2">
      <c r="L1654" s="86"/>
      <c r="M1654" s="86"/>
      <c r="N1654" s="86"/>
      <c r="O1654" s="86"/>
    </row>
    <row r="1655" spans="12:15" x14ac:dyDescent="0.2">
      <c r="L1655" s="86"/>
      <c r="M1655" s="86"/>
      <c r="N1655" s="86"/>
      <c r="O1655" s="86"/>
    </row>
    <row r="1656" spans="12:15" x14ac:dyDescent="0.2">
      <c r="L1656" s="86"/>
      <c r="M1656" s="86"/>
      <c r="N1656" s="86"/>
      <c r="O1656" s="86"/>
    </row>
    <row r="1657" spans="12:15" x14ac:dyDescent="0.2">
      <c r="L1657" s="86"/>
      <c r="M1657" s="86"/>
      <c r="N1657" s="86"/>
      <c r="O1657" s="86"/>
    </row>
    <row r="1658" spans="12:15" x14ac:dyDescent="0.2">
      <c r="L1658" s="86"/>
      <c r="M1658" s="86"/>
      <c r="N1658" s="86"/>
      <c r="O1658" s="86"/>
    </row>
    <row r="1659" spans="12:15" x14ac:dyDescent="0.2">
      <c r="L1659" s="86"/>
      <c r="M1659" s="86"/>
      <c r="N1659" s="86"/>
      <c r="O1659" s="86"/>
    </row>
    <row r="1660" spans="12:15" x14ac:dyDescent="0.2">
      <c r="L1660" s="86"/>
      <c r="M1660" s="86"/>
      <c r="N1660" s="86"/>
      <c r="O1660" s="86"/>
    </row>
    <row r="1661" spans="12:15" x14ac:dyDescent="0.2">
      <c r="L1661" s="86"/>
      <c r="M1661" s="86"/>
      <c r="N1661" s="86"/>
      <c r="O1661" s="86"/>
    </row>
    <row r="1662" spans="12:15" x14ac:dyDescent="0.2">
      <c r="L1662" s="86"/>
      <c r="M1662" s="86"/>
      <c r="N1662" s="86"/>
      <c r="O1662" s="86"/>
    </row>
    <row r="1663" spans="12:15" x14ac:dyDescent="0.2">
      <c r="L1663" s="86"/>
      <c r="M1663" s="86"/>
      <c r="N1663" s="86"/>
      <c r="O1663" s="86"/>
    </row>
    <row r="1664" spans="12:15" x14ac:dyDescent="0.2">
      <c r="L1664" s="86"/>
      <c r="M1664" s="86"/>
      <c r="N1664" s="86"/>
      <c r="O1664" s="86"/>
    </row>
    <row r="1665" spans="12:15" x14ac:dyDescent="0.2">
      <c r="L1665" s="86"/>
      <c r="M1665" s="86"/>
      <c r="N1665" s="86"/>
      <c r="O1665" s="86"/>
    </row>
    <row r="1666" spans="12:15" x14ac:dyDescent="0.2">
      <c r="L1666" s="86"/>
      <c r="M1666" s="86"/>
      <c r="N1666" s="86"/>
      <c r="O1666" s="86"/>
    </row>
    <row r="1667" spans="12:15" x14ac:dyDescent="0.2">
      <c r="L1667" s="86"/>
      <c r="M1667" s="86"/>
      <c r="N1667" s="86"/>
      <c r="O1667" s="86"/>
    </row>
    <row r="1668" spans="12:15" x14ac:dyDescent="0.2">
      <c r="L1668" s="86"/>
      <c r="M1668" s="86"/>
      <c r="N1668" s="86"/>
      <c r="O1668" s="86"/>
    </row>
    <row r="1669" spans="12:15" x14ac:dyDescent="0.2">
      <c r="L1669" s="86"/>
      <c r="M1669" s="86"/>
      <c r="N1669" s="86"/>
      <c r="O1669" s="86"/>
    </row>
    <row r="1670" spans="12:15" x14ac:dyDescent="0.2">
      <c r="L1670" s="86"/>
      <c r="M1670" s="86"/>
      <c r="N1670" s="86"/>
      <c r="O1670" s="86"/>
    </row>
    <row r="1671" spans="12:15" x14ac:dyDescent="0.2">
      <c r="L1671" s="86"/>
      <c r="M1671" s="86"/>
      <c r="N1671" s="86"/>
      <c r="O1671" s="86"/>
    </row>
    <row r="1672" spans="12:15" x14ac:dyDescent="0.2">
      <c r="L1672" s="86"/>
      <c r="M1672" s="86"/>
      <c r="N1672" s="86"/>
      <c r="O1672" s="86"/>
    </row>
    <row r="1673" spans="12:15" x14ac:dyDescent="0.2">
      <c r="L1673" s="86"/>
      <c r="M1673" s="86"/>
      <c r="N1673" s="86"/>
      <c r="O1673" s="86"/>
    </row>
    <row r="1674" spans="12:15" x14ac:dyDescent="0.2">
      <c r="L1674" s="86"/>
      <c r="M1674" s="86"/>
      <c r="N1674" s="86"/>
      <c r="O1674" s="86"/>
    </row>
    <row r="1675" spans="12:15" x14ac:dyDescent="0.2">
      <c r="L1675" s="86"/>
      <c r="M1675" s="86"/>
      <c r="N1675" s="86"/>
      <c r="O1675" s="86"/>
    </row>
    <row r="1676" spans="12:15" x14ac:dyDescent="0.2">
      <c r="L1676" s="86"/>
      <c r="M1676" s="86"/>
      <c r="N1676" s="86"/>
      <c r="O1676" s="86"/>
    </row>
    <row r="1677" spans="12:15" x14ac:dyDescent="0.2">
      <c r="L1677" s="86"/>
      <c r="M1677" s="86"/>
      <c r="N1677" s="86"/>
      <c r="O1677" s="86"/>
    </row>
    <row r="1678" spans="12:15" x14ac:dyDescent="0.2">
      <c r="L1678" s="86"/>
      <c r="M1678" s="86"/>
      <c r="N1678" s="86"/>
      <c r="O1678" s="86"/>
    </row>
    <row r="1679" spans="12:15" x14ac:dyDescent="0.2">
      <c r="L1679" s="86"/>
      <c r="M1679" s="86"/>
      <c r="N1679" s="86"/>
      <c r="O1679" s="86"/>
    </row>
    <row r="1680" spans="12:15" x14ac:dyDescent="0.2">
      <c r="L1680" s="86"/>
      <c r="M1680" s="86"/>
      <c r="N1680" s="86"/>
      <c r="O1680" s="86"/>
    </row>
    <row r="1681" spans="12:15" x14ac:dyDescent="0.2">
      <c r="L1681" s="86"/>
      <c r="M1681" s="86"/>
      <c r="N1681" s="86"/>
      <c r="O1681" s="86"/>
    </row>
    <row r="1682" spans="12:15" x14ac:dyDescent="0.2">
      <c r="L1682" s="86"/>
      <c r="M1682" s="86"/>
      <c r="N1682" s="86"/>
      <c r="O1682" s="86"/>
    </row>
    <row r="1683" spans="12:15" x14ac:dyDescent="0.2">
      <c r="L1683" s="86"/>
      <c r="M1683" s="86"/>
      <c r="N1683" s="86"/>
      <c r="O1683" s="86"/>
    </row>
    <row r="1684" spans="12:15" x14ac:dyDescent="0.2">
      <c r="L1684" s="86"/>
      <c r="M1684" s="86"/>
      <c r="N1684" s="86"/>
      <c r="O1684" s="86"/>
    </row>
    <row r="1685" spans="12:15" x14ac:dyDescent="0.2">
      <c r="L1685" s="86"/>
      <c r="M1685" s="86"/>
      <c r="N1685" s="86"/>
      <c r="O1685" s="86"/>
    </row>
    <row r="1686" spans="12:15" x14ac:dyDescent="0.2">
      <c r="L1686" s="86"/>
      <c r="M1686" s="86"/>
      <c r="N1686" s="86"/>
      <c r="O1686" s="86"/>
    </row>
    <row r="1687" spans="12:15" x14ac:dyDescent="0.2">
      <c r="L1687" s="86"/>
      <c r="M1687" s="86"/>
      <c r="N1687" s="86"/>
      <c r="O1687" s="86"/>
    </row>
    <row r="1688" spans="12:15" x14ac:dyDescent="0.2">
      <c r="L1688" s="86"/>
      <c r="M1688" s="86"/>
      <c r="N1688" s="86"/>
      <c r="O1688" s="86"/>
    </row>
    <row r="1689" spans="12:15" x14ac:dyDescent="0.2">
      <c r="L1689" s="86"/>
      <c r="M1689" s="86"/>
      <c r="N1689" s="86"/>
      <c r="O1689" s="86"/>
    </row>
    <row r="1690" spans="12:15" x14ac:dyDescent="0.2">
      <c r="L1690" s="86"/>
      <c r="M1690" s="86"/>
      <c r="N1690" s="86"/>
      <c r="O1690" s="86"/>
    </row>
    <row r="1691" spans="12:15" x14ac:dyDescent="0.2">
      <c r="L1691" s="86"/>
      <c r="M1691" s="86"/>
      <c r="N1691" s="86"/>
      <c r="O1691" s="86"/>
    </row>
    <row r="1692" spans="12:15" x14ac:dyDescent="0.2">
      <c r="L1692" s="86"/>
      <c r="M1692" s="86"/>
      <c r="N1692" s="86"/>
      <c r="O1692" s="86"/>
    </row>
    <row r="1693" spans="12:15" x14ac:dyDescent="0.2">
      <c r="L1693" s="86"/>
      <c r="M1693" s="86"/>
      <c r="N1693" s="86"/>
      <c r="O1693" s="86"/>
    </row>
    <row r="1694" spans="12:15" x14ac:dyDescent="0.2">
      <c r="L1694" s="86"/>
      <c r="M1694" s="86"/>
      <c r="N1694" s="86"/>
      <c r="O1694" s="86"/>
    </row>
    <row r="1695" spans="12:15" x14ac:dyDescent="0.2">
      <c r="L1695" s="86"/>
      <c r="M1695" s="86"/>
      <c r="N1695" s="86"/>
      <c r="O1695" s="86"/>
    </row>
    <row r="1696" spans="12:15" x14ac:dyDescent="0.2">
      <c r="L1696" s="86"/>
      <c r="M1696" s="86"/>
      <c r="N1696" s="86"/>
      <c r="O1696" s="86"/>
    </row>
    <row r="1697" spans="12:15" x14ac:dyDescent="0.2">
      <c r="L1697" s="86"/>
      <c r="M1697" s="86"/>
      <c r="N1697" s="86"/>
      <c r="O1697" s="86"/>
    </row>
    <row r="1698" spans="12:15" x14ac:dyDescent="0.2">
      <c r="L1698" s="86"/>
      <c r="M1698" s="86"/>
      <c r="N1698" s="86"/>
      <c r="O1698" s="86"/>
    </row>
    <row r="1699" spans="12:15" x14ac:dyDescent="0.2">
      <c r="L1699" s="86"/>
      <c r="M1699" s="86"/>
      <c r="N1699" s="86"/>
      <c r="O1699" s="86"/>
    </row>
    <row r="1700" spans="12:15" x14ac:dyDescent="0.2">
      <c r="L1700" s="86"/>
      <c r="M1700" s="86"/>
      <c r="N1700" s="86"/>
      <c r="O1700" s="86"/>
    </row>
    <row r="1701" spans="12:15" x14ac:dyDescent="0.2">
      <c r="L1701" s="86"/>
      <c r="M1701" s="86"/>
      <c r="N1701" s="86"/>
      <c r="O1701" s="86"/>
    </row>
    <row r="1702" spans="12:15" x14ac:dyDescent="0.2">
      <c r="L1702" s="86"/>
      <c r="M1702" s="86"/>
      <c r="N1702" s="86"/>
      <c r="O1702" s="86"/>
    </row>
    <row r="1703" spans="12:15" x14ac:dyDescent="0.2">
      <c r="L1703" s="86"/>
      <c r="M1703" s="86"/>
      <c r="N1703" s="86"/>
      <c r="O1703" s="86"/>
    </row>
    <row r="1704" spans="12:15" x14ac:dyDescent="0.2">
      <c r="L1704" s="86"/>
      <c r="M1704" s="86"/>
      <c r="N1704" s="86"/>
      <c r="O1704" s="86"/>
    </row>
    <row r="1705" spans="12:15" x14ac:dyDescent="0.2">
      <c r="L1705" s="86"/>
      <c r="M1705" s="86"/>
      <c r="N1705" s="86"/>
      <c r="O1705" s="86"/>
    </row>
    <row r="1706" spans="12:15" x14ac:dyDescent="0.2">
      <c r="L1706" s="86"/>
      <c r="M1706" s="86"/>
      <c r="N1706" s="86"/>
      <c r="O1706" s="86"/>
    </row>
    <row r="1707" spans="12:15" x14ac:dyDescent="0.2">
      <c r="L1707" s="86"/>
      <c r="M1707" s="86"/>
      <c r="N1707" s="86"/>
      <c r="O1707" s="86"/>
    </row>
    <row r="1708" spans="12:15" x14ac:dyDescent="0.2">
      <c r="L1708" s="86"/>
      <c r="M1708" s="86"/>
      <c r="N1708" s="86"/>
      <c r="O1708" s="86"/>
    </row>
    <row r="1709" spans="12:15" x14ac:dyDescent="0.2">
      <c r="L1709" s="86"/>
      <c r="M1709" s="86"/>
      <c r="N1709" s="86"/>
      <c r="O1709" s="86"/>
    </row>
    <row r="1710" spans="12:15" x14ac:dyDescent="0.2">
      <c r="L1710" s="86"/>
      <c r="M1710" s="86"/>
      <c r="N1710" s="86"/>
      <c r="O1710" s="86"/>
    </row>
    <row r="1711" spans="12:15" x14ac:dyDescent="0.2">
      <c r="L1711" s="86"/>
      <c r="M1711" s="86"/>
      <c r="N1711" s="86"/>
      <c r="O1711" s="86"/>
    </row>
    <row r="1712" spans="12:15" x14ac:dyDescent="0.2">
      <c r="L1712" s="86"/>
      <c r="M1712" s="86"/>
      <c r="N1712" s="86"/>
      <c r="O1712" s="86"/>
    </row>
    <row r="1713" spans="12:15" x14ac:dyDescent="0.2">
      <c r="L1713" s="86"/>
      <c r="M1713" s="86"/>
      <c r="N1713" s="86"/>
      <c r="O1713" s="86"/>
    </row>
    <row r="1714" spans="12:15" x14ac:dyDescent="0.2">
      <c r="L1714" s="86"/>
      <c r="M1714" s="86"/>
      <c r="N1714" s="86"/>
      <c r="O1714" s="86"/>
    </row>
    <row r="1715" spans="12:15" x14ac:dyDescent="0.2">
      <c r="L1715" s="86"/>
      <c r="M1715" s="86"/>
      <c r="N1715" s="86"/>
      <c r="O1715" s="86"/>
    </row>
    <row r="1716" spans="12:15" x14ac:dyDescent="0.2">
      <c r="L1716" s="86"/>
      <c r="M1716" s="86"/>
      <c r="N1716" s="86"/>
      <c r="O1716" s="86"/>
    </row>
    <row r="1717" spans="12:15" x14ac:dyDescent="0.2">
      <c r="L1717" s="86"/>
      <c r="M1717" s="86"/>
      <c r="N1717" s="86"/>
      <c r="O1717" s="86"/>
    </row>
    <row r="1718" spans="12:15" x14ac:dyDescent="0.2">
      <c r="L1718" s="86"/>
      <c r="M1718" s="86"/>
      <c r="N1718" s="86"/>
      <c r="O1718" s="86"/>
    </row>
    <row r="1719" spans="12:15" x14ac:dyDescent="0.2">
      <c r="L1719" s="86"/>
      <c r="M1719" s="86"/>
      <c r="N1719" s="86"/>
      <c r="O1719" s="86"/>
    </row>
    <row r="1720" spans="12:15" x14ac:dyDescent="0.2">
      <c r="L1720" s="86"/>
      <c r="M1720" s="86"/>
      <c r="N1720" s="86"/>
      <c r="O1720" s="86"/>
    </row>
    <row r="1721" spans="12:15" x14ac:dyDescent="0.2">
      <c r="L1721" s="86"/>
      <c r="M1721" s="86"/>
      <c r="N1721" s="86"/>
      <c r="O1721" s="86"/>
    </row>
    <row r="1722" spans="12:15" x14ac:dyDescent="0.2">
      <c r="L1722" s="86"/>
      <c r="M1722" s="86"/>
      <c r="N1722" s="86"/>
      <c r="O1722" s="86"/>
    </row>
    <row r="1723" spans="12:15" x14ac:dyDescent="0.2">
      <c r="L1723" s="86"/>
      <c r="M1723" s="86"/>
      <c r="N1723" s="86"/>
      <c r="O1723" s="86"/>
    </row>
    <row r="1724" spans="12:15" x14ac:dyDescent="0.2">
      <c r="L1724" s="86"/>
      <c r="M1724" s="86"/>
      <c r="N1724" s="86"/>
      <c r="O1724" s="86"/>
    </row>
    <row r="1725" spans="12:15" x14ac:dyDescent="0.2">
      <c r="L1725" s="86"/>
      <c r="M1725" s="86"/>
      <c r="N1725" s="86"/>
      <c r="O1725" s="86"/>
    </row>
    <row r="1726" spans="12:15" x14ac:dyDescent="0.2">
      <c r="L1726" s="86"/>
      <c r="M1726" s="86"/>
      <c r="N1726" s="86"/>
      <c r="O1726" s="86"/>
    </row>
    <row r="1727" spans="12:15" x14ac:dyDescent="0.2">
      <c r="L1727" s="86"/>
      <c r="M1727" s="86"/>
      <c r="N1727" s="86"/>
      <c r="O1727" s="86"/>
    </row>
    <row r="1728" spans="12:15" x14ac:dyDescent="0.2">
      <c r="L1728" s="86"/>
      <c r="M1728" s="86"/>
      <c r="N1728" s="86"/>
      <c r="O1728" s="86"/>
    </row>
    <row r="1729" spans="12:15" x14ac:dyDescent="0.2">
      <c r="L1729" s="86"/>
      <c r="M1729" s="86"/>
      <c r="N1729" s="86"/>
      <c r="O1729" s="86"/>
    </row>
    <row r="1730" spans="12:15" x14ac:dyDescent="0.2">
      <c r="L1730" s="86"/>
      <c r="M1730" s="86"/>
      <c r="N1730" s="86"/>
      <c r="O1730" s="86"/>
    </row>
    <row r="1731" spans="12:15" x14ac:dyDescent="0.2">
      <c r="L1731" s="86"/>
      <c r="M1731" s="86"/>
      <c r="N1731" s="86"/>
      <c r="O1731" s="86"/>
    </row>
    <row r="1732" spans="12:15" x14ac:dyDescent="0.2">
      <c r="L1732" s="86"/>
      <c r="M1732" s="86"/>
      <c r="N1732" s="86"/>
      <c r="O1732" s="86"/>
    </row>
    <row r="1733" spans="12:15" x14ac:dyDescent="0.2">
      <c r="L1733" s="86"/>
      <c r="M1733" s="86"/>
      <c r="N1733" s="86"/>
      <c r="O1733" s="86"/>
    </row>
    <row r="1734" spans="12:15" x14ac:dyDescent="0.2">
      <c r="L1734" s="86"/>
      <c r="M1734" s="86"/>
      <c r="N1734" s="86"/>
      <c r="O1734" s="86"/>
    </row>
    <row r="1735" spans="12:15" x14ac:dyDescent="0.2">
      <c r="L1735" s="86"/>
      <c r="M1735" s="86"/>
      <c r="N1735" s="86"/>
      <c r="O1735" s="86"/>
    </row>
    <row r="1736" spans="12:15" x14ac:dyDescent="0.2">
      <c r="L1736" s="86"/>
      <c r="M1736" s="86"/>
      <c r="N1736" s="86"/>
      <c r="O1736" s="86"/>
    </row>
    <row r="1737" spans="12:15" x14ac:dyDescent="0.2">
      <c r="L1737" s="86"/>
      <c r="M1737" s="86"/>
      <c r="N1737" s="86"/>
      <c r="O1737" s="86"/>
    </row>
    <row r="1738" spans="12:15" x14ac:dyDescent="0.2">
      <c r="L1738" s="86"/>
      <c r="M1738" s="86"/>
      <c r="N1738" s="86"/>
      <c r="O1738" s="86"/>
    </row>
    <row r="1739" spans="12:15" x14ac:dyDescent="0.2">
      <c r="L1739" s="86"/>
      <c r="M1739" s="86"/>
      <c r="N1739" s="86"/>
      <c r="O1739" s="86"/>
    </row>
    <row r="1740" spans="12:15" x14ac:dyDescent="0.2">
      <c r="L1740" s="86"/>
      <c r="M1740" s="86"/>
      <c r="N1740" s="86"/>
      <c r="O1740" s="86"/>
    </row>
    <row r="1741" spans="12:15" x14ac:dyDescent="0.2">
      <c r="L1741" s="86"/>
      <c r="M1741" s="86"/>
      <c r="N1741" s="86"/>
      <c r="O1741" s="86"/>
    </row>
    <row r="1742" spans="12:15" x14ac:dyDescent="0.2">
      <c r="L1742" s="86"/>
      <c r="M1742" s="86"/>
      <c r="N1742" s="86"/>
      <c r="O1742" s="86"/>
    </row>
    <row r="1743" spans="12:15" x14ac:dyDescent="0.2">
      <c r="L1743" s="86"/>
      <c r="M1743" s="86"/>
      <c r="N1743" s="86"/>
      <c r="O1743" s="86"/>
    </row>
    <row r="1744" spans="12:15" x14ac:dyDescent="0.2">
      <c r="L1744" s="86"/>
      <c r="M1744" s="86"/>
      <c r="N1744" s="86"/>
      <c r="O1744" s="86"/>
    </row>
    <row r="1745" spans="12:15" x14ac:dyDescent="0.2">
      <c r="L1745" s="86"/>
      <c r="M1745" s="86"/>
      <c r="N1745" s="86"/>
      <c r="O1745" s="86"/>
    </row>
    <row r="1746" spans="12:15" x14ac:dyDescent="0.2">
      <c r="L1746" s="86"/>
      <c r="M1746" s="86"/>
      <c r="N1746" s="86"/>
      <c r="O1746" s="86"/>
    </row>
    <row r="1747" spans="12:15" x14ac:dyDescent="0.2">
      <c r="L1747" s="86"/>
      <c r="M1747" s="86"/>
      <c r="N1747" s="86"/>
      <c r="O1747" s="86"/>
    </row>
    <row r="1748" spans="12:15" x14ac:dyDescent="0.2">
      <c r="L1748" s="86"/>
      <c r="M1748" s="86"/>
      <c r="N1748" s="86"/>
      <c r="O1748" s="86"/>
    </row>
    <row r="1749" spans="12:15" x14ac:dyDescent="0.2">
      <c r="L1749" s="86"/>
      <c r="M1749" s="86"/>
      <c r="N1749" s="86"/>
      <c r="O1749" s="86"/>
    </row>
    <row r="1750" spans="12:15" x14ac:dyDescent="0.2">
      <c r="L1750" s="86"/>
      <c r="M1750" s="86"/>
      <c r="N1750" s="86"/>
      <c r="O1750" s="86"/>
    </row>
    <row r="1751" spans="12:15" x14ac:dyDescent="0.2">
      <c r="L1751" s="86"/>
      <c r="M1751" s="86"/>
      <c r="N1751" s="86"/>
      <c r="O1751" s="86"/>
    </row>
    <row r="1752" spans="12:15" x14ac:dyDescent="0.2">
      <c r="L1752" s="86"/>
      <c r="M1752" s="86"/>
      <c r="N1752" s="86"/>
      <c r="O1752" s="86"/>
    </row>
    <row r="1753" spans="12:15" x14ac:dyDescent="0.2">
      <c r="L1753" s="86"/>
      <c r="M1753" s="86"/>
      <c r="N1753" s="86"/>
      <c r="O1753" s="86"/>
    </row>
    <row r="1754" spans="12:15" x14ac:dyDescent="0.2">
      <c r="L1754" s="86"/>
      <c r="M1754" s="86"/>
      <c r="N1754" s="86"/>
      <c r="O1754" s="86"/>
    </row>
    <row r="1755" spans="12:15" x14ac:dyDescent="0.2">
      <c r="L1755" s="86"/>
      <c r="M1755" s="86"/>
      <c r="N1755" s="86"/>
      <c r="O1755" s="86"/>
    </row>
    <row r="1756" spans="12:15" x14ac:dyDescent="0.2">
      <c r="L1756" s="86"/>
      <c r="M1756" s="86"/>
      <c r="N1756" s="86"/>
      <c r="O1756" s="86"/>
    </row>
    <row r="1757" spans="12:15" x14ac:dyDescent="0.2">
      <c r="L1757" s="86"/>
      <c r="M1757" s="86"/>
      <c r="N1757" s="86"/>
      <c r="O1757" s="86"/>
    </row>
    <row r="1758" spans="12:15" x14ac:dyDescent="0.2">
      <c r="L1758" s="86"/>
      <c r="M1758" s="86"/>
      <c r="N1758" s="86"/>
      <c r="O1758" s="86"/>
    </row>
    <row r="1759" spans="12:15" x14ac:dyDescent="0.2">
      <c r="L1759" s="86"/>
      <c r="M1759" s="86"/>
      <c r="N1759" s="86"/>
      <c r="O1759" s="86"/>
    </row>
    <row r="1760" spans="12:15" x14ac:dyDescent="0.2">
      <c r="L1760" s="86"/>
      <c r="M1760" s="86"/>
      <c r="N1760" s="86"/>
      <c r="O1760" s="86"/>
    </row>
    <row r="1761" spans="12:15" x14ac:dyDescent="0.2">
      <c r="L1761" s="86"/>
      <c r="M1761" s="86"/>
      <c r="N1761" s="86"/>
      <c r="O1761" s="86"/>
    </row>
    <row r="1762" spans="12:15" x14ac:dyDescent="0.2">
      <c r="L1762" s="86"/>
      <c r="M1762" s="86"/>
      <c r="N1762" s="86"/>
      <c r="O1762" s="86"/>
    </row>
    <row r="1763" spans="12:15" x14ac:dyDescent="0.2">
      <c r="L1763" s="86"/>
      <c r="M1763" s="86"/>
      <c r="N1763" s="86"/>
      <c r="O1763" s="86"/>
    </row>
    <row r="1764" spans="12:15" x14ac:dyDescent="0.2">
      <c r="L1764" s="86"/>
      <c r="M1764" s="86"/>
      <c r="N1764" s="86"/>
      <c r="O1764" s="86"/>
    </row>
    <row r="1765" spans="12:15" x14ac:dyDescent="0.2">
      <c r="L1765" s="86"/>
      <c r="M1765" s="86"/>
      <c r="N1765" s="86"/>
      <c r="O1765" s="86"/>
    </row>
    <row r="1766" spans="12:15" x14ac:dyDescent="0.2">
      <c r="L1766" s="86"/>
      <c r="M1766" s="86"/>
      <c r="N1766" s="86"/>
      <c r="O1766" s="86"/>
    </row>
    <row r="1767" spans="12:15" x14ac:dyDescent="0.2">
      <c r="L1767" s="86"/>
      <c r="M1767" s="86"/>
      <c r="N1767" s="86"/>
      <c r="O1767" s="86"/>
    </row>
    <row r="1768" spans="12:15" x14ac:dyDescent="0.2">
      <c r="L1768" s="86"/>
      <c r="M1768" s="86"/>
      <c r="N1768" s="86"/>
      <c r="O1768" s="86"/>
    </row>
    <row r="1769" spans="12:15" x14ac:dyDescent="0.2">
      <c r="L1769" s="86"/>
      <c r="M1769" s="86"/>
      <c r="N1769" s="86"/>
      <c r="O1769" s="86"/>
    </row>
    <row r="1770" spans="12:15" x14ac:dyDescent="0.2">
      <c r="L1770" s="86"/>
      <c r="M1770" s="86"/>
      <c r="N1770" s="86"/>
      <c r="O1770" s="86"/>
    </row>
    <row r="1771" spans="12:15" x14ac:dyDescent="0.2">
      <c r="L1771" s="86"/>
      <c r="M1771" s="86"/>
      <c r="N1771" s="86"/>
      <c r="O1771" s="86"/>
    </row>
    <row r="1772" spans="12:15" x14ac:dyDescent="0.2">
      <c r="L1772" s="86"/>
      <c r="M1772" s="86"/>
      <c r="N1772" s="86"/>
      <c r="O1772" s="86"/>
    </row>
    <row r="1773" spans="12:15" x14ac:dyDescent="0.2">
      <c r="L1773" s="86"/>
      <c r="M1773" s="86"/>
      <c r="N1773" s="86"/>
      <c r="O1773" s="86"/>
    </row>
    <row r="1774" spans="12:15" x14ac:dyDescent="0.2">
      <c r="L1774" s="86"/>
      <c r="M1774" s="86"/>
      <c r="N1774" s="86"/>
      <c r="O1774" s="86"/>
    </row>
    <row r="1775" spans="12:15" x14ac:dyDescent="0.2">
      <c r="L1775" s="86"/>
      <c r="M1775" s="86"/>
      <c r="N1775" s="86"/>
      <c r="O1775" s="86"/>
    </row>
    <row r="1776" spans="12:15" x14ac:dyDescent="0.2">
      <c r="L1776" s="86"/>
      <c r="M1776" s="86"/>
      <c r="N1776" s="86"/>
      <c r="O1776" s="86"/>
    </row>
    <row r="1777" spans="12:15" x14ac:dyDescent="0.2">
      <c r="L1777" s="86"/>
      <c r="M1777" s="86"/>
      <c r="N1777" s="86"/>
      <c r="O1777" s="86"/>
    </row>
    <row r="1778" spans="12:15" x14ac:dyDescent="0.2">
      <c r="L1778" s="86"/>
      <c r="M1778" s="86"/>
      <c r="N1778" s="86"/>
      <c r="O1778" s="86"/>
    </row>
    <row r="1779" spans="12:15" x14ac:dyDescent="0.2">
      <c r="L1779" s="86"/>
      <c r="M1779" s="86"/>
      <c r="N1779" s="86"/>
      <c r="O1779" s="86"/>
    </row>
    <row r="1780" spans="12:15" x14ac:dyDescent="0.2">
      <c r="L1780" s="86"/>
      <c r="M1780" s="86"/>
      <c r="N1780" s="86"/>
      <c r="O1780" s="86"/>
    </row>
    <row r="1781" spans="12:15" x14ac:dyDescent="0.2">
      <c r="L1781" s="86"/>
      <c r="M1781" s="86"/>
      <c r="N1781" s="86"/>
      <c r="O1781" s="86"/>
    </row>
    <row r="1782" spans="12:15" x14ac:dyDescent="0.2">
      <c r="L1782" s="86"/>
      <c r="M1782" s="86"/>
      <c r="N1782" s="86"/>
      <c r="O1782" s="86"/>
    </row>
    <row r="1783" spans="12:15" x14ac:dyDescent="0.2">
      <c r="L1783" s="86"/>
      <c r="M1783" s="86"/>
      <c r="N1783" s="86"/>
      <c r="O1783" s="86"/>
    </row>
    <row r="1784" spans="12:15" x14ac:dyDescent="0.2">
      <c r="L1784" s="86"/>
      <c r="M1784" s="86"/>
      <c r="N1784" s="86"/>
      <c r="O1784" s="86"/>
    </row>
    <row r="1785" spans="12:15" x14ac:dyDescent="0.2">
      <c r="L1785" s="86"/>
      <c r="M1785" s="86"/>
      <c r="N1785" s="86"/>
      <c r="O1785" s="86"/>
    </row>
    <row r="1786" spans="12:15" x14ac:dyDescent="0.2">
      <c r="L1786" s="86"/>
      <c r="M1786" s="86"/>
      <c r="N1786" s="86"/>
      <c r="O1786" s="86"/>
    </row>
    <row r="1787" spans="12:15" x14ac:dyDescent="0.2">
      <c r="L1787" s="86"/>
      <c r="M1787" s="86"/>
      <c r="N1787" s="86"/>
      <c r="O1787" s="86"/>
    </row>
    <row r="1788" spans="12:15" x14ac:dyDescent="0.2">
      <c r="L1788" s="86"/>
      <c r="M1788" s="86"/>
      <c r="N1788" s="86"/>
      <c r="O1788" s="86"/>
    </row>
    <row r="1789" spans="12:15" x14ac:dyDescent="0.2">
      <c r="L1789" s="86"/>
      <c r="M1789" s="86"/>
      <c r="N1789" s="86"/>
      <c r="O1789" s="86"/>
    </row>
    <row r="1790" spans="12:15" x14ac:dyDescent="0.2">
      <c r="L1790" s="86"/>
      <c r="M1790" s="86"/>
      <c r="N1790" s="86"/>
      <c r="O1790" s="86"/>
    </row>
    <row r="1791" spans="12:15" x14ac:dyDescent="0.2">
      <c r="L1791" s="86"/>
      <c r="M1791" s="86"/>
      <c r="N1791" s="86"/>
      <c r="O1791" s="86"/>
    </row>
    <row r="1792" spans="12:15" x14ac:dyDescent="0.2">
      <c r="L1792" s="86"/>
      <c r="M1792" s="86"/>
      <c r="N1792" s="86"/>
      <c r="O1792" s="86"/>
    </row>
    <row r="1793" spans="12:15" x14ac:dyDescent="0.2">
      <c r="L1793" s="86"/>
      <c r="M1793" s="86"/>
      <c r="N1793" s="86"/>
      <c r="O1793" s="86"/>
    </row>
    <row r="1794" spans="12:15" x14ac:dyDescent="0.2">
      <c r="L1794" s="86"/>
      <c r="M1794" s="86"/>
      <c r="N1794" s="86"/>
      <c r="O1794" s="86"/>
    </row>
    <row r="1795" spans="12:15" x14ac:dyDescent="0.2">
      <c r="L1795" s="86"/>
      <c r="M1795" s="86"/>
      <c r="N1795" s="86"/>
      <c r="O1795" s="86"/>
    </row>
    <row r="1796" spans="12:15" x14ac:dyDescent="0.2">
      <c r="L1796" s="86"/>
      <c r="M1796" s="86"/>
      <c r="N1796" s="86"/>
      <c r="O1796" s="86"/>
    </row>
    <row r="1797" spans="12:15" x14ac:dyDescent="0.2">
      <c r="L1797" s="86"/>
      <c r="M1797" s="86"/>
      <c r="N1797" s="86"/>
      <c r="O1797" s="86"/>
    </row>
    <row r="1798" spans="12:15" x14ac:dyDescent="0.2">
      <c r="L1798" s="86"/>
      <c r="M1798" s="86"/>
      <c r="N1798" s="86"/>
      <c r="O1798" s="86"/>
    </row>
    <row r="1799" spans="12:15" x14ac:dyDescent="0.2">
      <c r="L1799" s="86"/>
      <c r="M1799" s="86"/>
      <c r="N1799" s="86"/>
      <c r="O1799" s="86"/>
    </row>
    <row r="1800" spans="12:15" x14ac:dyDescent="0.2">
      <c r="L1800" s="86"/>
      <c r="M1800" s="86"/>
      <c r="N1800" s="86"/>
      <c r="O1800" s="86"/>
    </row>
    <row r="1801" spans="12:15" x14ac:dyDescent="0.2">
      <c r="L1801" s="86"/>
      <c r="M1801" s="86"/>
      <c r="N1801" s="86"/>
      <c r="O1801" s="86"/>
    </row>
    <row r="1802" spans="12:15" x14ac:dyDescent="0.2">
      <c r="L1802" s="86"/>
      <c r="M1802" s="86"/>
      <c r="N1802" s="86"/>
      <c r="O1802" s="86"/>
    </row>
    <row r="1803" spans="12:15" x14ac:dyDescent="0.2">
      <c r="L1803" s="86"/>
      <c r="M1803" s="86"/>
      <c r="N1803" s="86"/>
      <c r="O1803" s="86"/>
    </row>
    <row r="1804" spans="12:15" x14ac:dyDescent="0.2">
      <c r="L1804" s="86"/>
      <c r="M1804" s="86"/>
      <c r="N1804" s="86"/>
      <c r="O1804" s="86"/>
    </row>
    <row r="1805" spans="12:15" x14ac:dyDescent="0.2">
      <c r="L1805" s="86"/>
      <c r="M1805" s="86"/>
      <c r="N1805" s="86"/>
      <c r="O1805" s="86"/>
    </row>
    <row r="1806" spans="12:15" x14ac:dyDescent="0.2">
      <c r="L1806" s="86"/>
      <c r="M1806" s="86"/>
      <c r="N1806" s="86"/>
      <c r="O1806" s="86"/>
    </row>
    <row r="1807" spans="12:15" x14ac:dyDescent="0.2">
      <c r="L1807" s="86"/>
      <c r="M1807" s="86"/>
      <c r="N1807" s="86"/>
      <c r="O1807" s="86"/>
    </row>
    <row r="1808" spans="12:15" x14ac:dyDescent="0.2">
      <c r="L1808" s="86"/>
      <c r="M1808" s="86"/>
      <c r="N1808" s="86"/>
      <c r="O1808" s="86"/>
    </row>
    <row r="1809" spans="12:15" x14ac:dyDescent="0.2">
      <c r="L1809" s="86"/>
      <c r="M1809" s="86"/>
      <c r="N1809" s="86"/>
      <c r="O1809" s="86"/>
    </row>
    <row r="1810" spans="12:15" x14ac:dyDescent="0.2">
      <c r="L1810" s="86"/>
      <c r="M1810" s="86"/>
      <c r="N1810" s="86"/>
      <c r="O1810" s="86"/>
    </row>
    <row r="1811" spans="12:15" x14ac:dyDescent="0.2">
      <c r="L1811" s="86"/>
      <c r="M1811" s="86"/>
      <c r="N1811" s="86"/>
      <c r="O1811" s="86"/>
    </row>
    <row r="1812" spans="12:15" x14ac:dyDescent="0.2">
      <c r="L1812" s="86"/>
      <c r="M1812" s="86"/>
      <c r="N1812" s="86"/>
      <c r="O1812" s="86"/>
    </row>
    <row r="1813" spans="12:15" x14ac:dyDescent="0.2">
      <c r="L1813" s="86"/>
      <c r="M1813" s="86"/>
      <c r="N1813" s="86"/>
      <c r="O1813" s="86"/>
    </row>
    <row r="1814" spans="12:15" x14ac:dyDescent="0.2">
      <c r="L1814" s="86"/>
      <c r="M1814" s="86"/>
      <c r="N1814" s="86"/>
      <c r="O1814" s="86"/>
    </row>
    <row r="1815" spans="12:15" x14ac:dyDescent="0.2">
      <c r="L1815" s="86"/>
      <c r="M1815" s="86"/>
      <c r="N1815" s="86"/>
      <c r="O1815" s="86"/>
    </row>
    <row r="1816" spans="12:15" x14ac:dyDescent="0.2">
      <c r="L1816" s="86"/>
      <c r="M1816" s="86"/>
      <c r="N1816" s="86"/>
      <c r="O1816" s="86"/>
    </row>
    <row r="1817" spans="12:15" x14ac:dyDescent="0.2">
      <c r="L1817" s="86"/>
      <c r="M1817" s="86"/>
      <c r="N1817" s="86"/>
      <c r="O1817" s="86"/>
    </row>
    <row r="1818" spans="12:15" x14ac:dyDescent="0.2">
      <c r="L1818" s="86"/>
      <c r="M1818" s="86"/>
      <c r="N1818" s="86"/>
      <c r="O1818" s="86"/>
    </row>
    <row r="1819" spans="12:15" x14ac:dyDescent="0.2">
      <c r="L1819" s="86"/>
      <c r="M1819" s="86"/>
      <c r="N1819" s="86"/>
      <c r="O1819" s="86"/>
    </row>
    <row r="1820" spans="12:15" x14ac:dyDescent="0.2">
      <c r="L1820" s="86"/>
      <c r="M1820" s="86"/>
      <c r="N1820" s="86"/>
      <c r="O1820" s="86"/>
    </row>
    <row r="1821" spans="12:15" x14ac:dyDescent="0.2">
      <c r="L1821" s="86"/>
      <c r="M1821" s="86"/>
      <c r="N1821" s="86"/>
      <c r="O1821" s="86"/>
    </row>
    <row r="1822" spans="12:15" x14ac:dyDescent="0.2">
      <c r="L1822" s="86"/>
      <c r="M1822" s="86"/>
      <c r="N1822" s="86"/>
      <c r="O1822" s="86"/>
    </row>
    <row r="1823" spans="12:15" x14ac:dyDescent="0.2">
      <c r="L1823" s="86"/>
      <c r="M1823" s="86"/>
      <c r="N1823" s="86"/>
      <c r="O1823" s="86"/>
    </row>
    <row r="1824" spans="12:15" x14ac:dyDescent="0.2">
      <c r="L1824" s="86"/>
      <c r="M1824" s="86"/>
      <c r="N1824" s="86"/>
      <c r="O1824" s="86"/>
    </row>
    <row r="1825" spans="12:15" x14ac:dyDescent="0.2">
      <c r="L1825" s="86"/>
      <c r="M1825" s="86"/>
      <c r="N1825" s="86"/>
      <c r="O1825" s="86"/>
    </row>
    <row r="1826" spans="12:15" x14ac:dyDescent="0.2">
      <c r="L1826" s="86"/>
      <c r="M1826" s="86"/>
      <c r="N1826" s="86"/>
      <c r="O1826" s="86"/>
    </row>
    <row r="1827" spans="12:15" x14ac:dyDescent="0.2">
      <c r="L1827" s="86"/>
      <c r="M1827" s="86"/>
      <c r="N1827" s="86"/>
      <c r="O1827" s="86"/>
    </row>
    <row r="1828" spans="12:15" x14ac:dyDescent="0.2">
      <c r="L1828" s="86"/>
      <c r="M1828" s="86"/>
      <c r="N1828" s="86"/>
      <c r="O1828" s="86"/>
    </row>
    <row r="1829" spans="12:15" x14ac:dyDescent="0.2">
      <c r="L1829" s="86"/>
      <c r="M1829" s="86"/>
      <c r="N1829" s="86"/>
      <c r="O1829" s="86"/>
    </row>
    <row r="1830" spans="12:15" x14ac:dyDescent="0.2">
      <c r="L1830" s="86"/>
      <c r="M1830" s="86"/>
      <c r="N1830" s="86"/>
      <c r="O1830" s="86"/>
    </row>
    <row r="1831" spans="12:15" x14ac:dyDescent="0.2">
      <c r="L1831" s="86"/>
      <c r="M1831" s="86"/>
      <c r="N1831" s="86"/>
      <c r="O1831" s="86"/>
    </row>
    <row r="1832" spans="12:15" x14ac:dyDescent="0.2">
      <c r="L1832" s="86"/>
      <c r="M1832" s="86"/>
      <c r="N1832" s="86"/>
      <c r="O1832" s="86"/>
    </row>
    <row r="1833" spans="12:15" x14ac:dyDescent="0.2">
      <c r="L1833" s="86"/>
      <c r="M1833" s="86"/>
      <c r="N1833" s="86"/>
      <c r="O1833" s="86"/>
    </row>
    <row r="1834" spans="12:15" x14ac:dyDescent="0.2">
      <c r="L1834" s="86"/>
      <c r="M1834" s="86"/>
      <c r="N1834" s="86"/>
      <c r="O1834" s="86"/>
    </row>
    <row r="1835" spans="12:15" x14ac:dyDescent="0.2">
      <c r="L1835" s="86"/>
      <c r="M1835" s="86"/>
      <c r="N1835" s="86"/>
      <c r="O1835" s="86"/>
    </row>
    <row r="1836" spans="12:15" x14ac:dyDescent="0.2">
      <c r="L1836" s="86"/>
      <c r="M1836" s="86"/>
      <c r="N1836" s="86"/>
      <c r="O1836" s="86"/>
    </row>
    <row r="1837" spans="12:15" x14ac:dyDescent="0.2">
      <c r="L1837" s="86"/>
      <c r="M1837" s="86"/>
      <c r="N1837" s="86"/>
      <c r="O1837" s="86"/>
    </row>
    <row r="1838" spans="12:15" x14ac:dyDescent="0.2">
      <c r="L1838" s="86"/>
      <c r="M1838" s="86"/>
      <c r="N1838" s="86"/>
      <c r="O1838" s="86"/>
    </row>
    <row r="1839" spans="12:15" x14ac:dyDescent="0.2">
      <c r="L1839" s="86"/>
      <c r="M1839" s="86"/>
      <c r="N1839" s="86"/>
      <c r="O1839" s="86"/>
    </row>
    <row r="1840" spans="12:15" x14ac:dyDescent="0.2">
      <c r="L1840" s="86"/>
      <c r="M1840" s="86"/>
      <c r="N1840" s="86"/>
      <c r="O1840" s="86"/>
    </row>
    <row r="1841" spans="12:15" x14ac:dyDescent="0.2">
      <c r="L1841" s="86"/>
      <c r="M1841" s="86"/>
      <c r="N1841" s="86"/>
      <c r="O1841" s="86"/>
    </row>
    <row r="1842" spans="12:15" x14ac:dyDescent="0.2">
      <c r="L1842" s="86"/>
      <c r="M1842" s="86"/>
      <c r="N1842" s="86"/>
      <c r="O1842" s="86"/>
    </row>
    <row r="1843" spans="12:15" x14ac:dyDescent="0.2">
      <c r="L1843" s="86"/>
      <c r="M1843" s="86"/>
      <c r="N1843" s="86"/>
      <c r="O1843" s="86"/>
    </row>
    <row r="1844" spans="12:15" x14ac:dyDescent="0.2">
      <c r="L1844" s="86"/>
      <c r="M1844" s="86"/>
      <c r="N1844" s="86"/>
      <c r="O1844" s="86"/>
    </row>
    <row r="1845" spans="12:15" x14ac:dyDescent="0.2">
      <c r="L1845" s="86"/>
      <c r="M1845" s="86"/>
      <c r="N1845" s="86"/>
      <c r="O1845" s="86"/>
    </row>
    <row r="1846" spans="12:15" x14ac:dyDescent="0.2">
      <c r="L1846" s="86"/>
      <c r="M1846" s="86"/>
      <c r="N1846" s="86"/>
      <c r="O1846" s="86"/>
    </row>
    <row r="1847" spans="12:15" x14ac:dyDescent="0.2">
      <c r="L1847" s="86"/>
      <c r="M1847" s="86"/>
      <c r="N1847" s="86"/>
      <c r="O1847" s="86"/>
    </row>
    <row r="1848" spans="12:15" x14ac:dyDescent="0.2">
      <c r="L1848" s="86"/>
      <c r="M1848" s="86"/>
      <c r="N1848" s="86"/>
      <c r="O1848" s="86"/>
    </row>
    <row r="1849" spans="12:15" x14ac:dyDescent="0.2">
      <c r="L1849" s="86"/>
      <c r="M1849" s="86"/>
      <c r="N1849" s="86"/>
      <c r="O1849" s="86"/>
    </row>
    <row r="1850" spans="12:15" x14ac:dyDescent="0.2">
      <c r="L1850" s="86"/>
      <c r="M1850" s="86"/>
      <c r="N1850" s="86"/>
      <c r="O1850" s="86"/>
    </row>
    <row r="1851" spans="12:15" x14ac:dyDescent="0.2">
      <c r="L1851" s="86"/>
      <c r="M1851" s="86"/>
      <c r="N1851" s="86"/>
      <c r="O1851" s="86"/>
    </row>
    <row r="1852" spans="12:15" x14ac:dyDescent="0.2">
      <c r="L1852" s="86"/>
      <c r="M1852" s="86"/>
      <c r="N1852" s="86"/>
      <c r="O1852" s="86"/>
    </row>
    <row r="1853" spans="12:15" x14ac:dyDescent="0.2">
      <c r="L1853" s="86"/>
      <c r="M1853" s="86"/>
      <c r="N1853" s="86"/>
      <c r="O1853" s="86"/>
    </row>
    <row r="1854" spans="12:15" x14ac:dyDescent="0.2">
      <c r="L1854" s="86"/>
      <c r="M1854" s="86"/>
      <c r="N1854" s="86"/>
      <c r="O1854" s="86"/>
    </row>
    <row r="1855" spans="12:15" x14ac:dyDescent="0.2">
      <c r="L1855" s="86"/>
      <c r="M1855" s="86"/>
      <c r="N1855" s="86"/>
      <c r="O1855" s="86"/>
    </row>
    <row r="1856" spans="12:15" x14ac:dyDescent="0.2">
      <c r="L1856" s="86"/>
      <c r="M1856" s="86"/>
      <c r="N1856" s="86"/>
      <c r="O1856" s="86"/>
    </row>
    <row r="1857" spans="12:15" x14ac:dyDescent="0.2">
      <c r="L1857" s="86"/>
      <c r="M1857" s="86"/>
      <c r="N1857" s="86"/>
      <c r="O1857" s="86"/>
    </row>
    <row r="1858" spans="12:15" x14ac:dyDescent="0.2">
      <c r="L1858" s="86"/>
      <c r="M1858" s="86"/>
      <c r="N1858" s="86"/>
      <c r="O1858" s="86"/>
    </row>
    <row r="1859" spans="12:15" x14ac:dyDescent="0.2">
      <c r="L1859" s="86"/>
      <c r="M1859" s="86"/>
      <c r="N1859" s="86"/>
      <c r="O1859" s="86"/>
    </row>
    <row r="1860" spans="12:15" x14ac:dyDescent="0.2">
      <c r="L1860" s="86"/>
      <c r="M1860" s="86"/>
      <c r="N1860" s="86"/>
      <c r="O1860" s="86"/>
    </row>
    <row r="1861" spans="12:15" x14ac:dyDescent="0.2">
      <c r="L1861" s="86"/>
      <c r="M1861" s="86"/>
      <c r="N1861" s="86"/>
      <c r="O1861" s="86"/>
    </row>
    <row r="1862" spans="12:15" x14ac:dyDescent="0.2">
      <c r="L1862" s="86"/>
      <c r="M1862" s="86"/>
      <c r="N1862" s="86"/>
      <c r="O1862" s="86"/>
    </row>
    <row r="1863" spans="12:15" x14ac:dyDescent="0.2">
      <c r="L1863" s="86"/>
      <c r="M1863" s="86"/>
      <c r="N1863" s="86"/>
      <c r="O1863" s="86"/>
    </row>
    <row r="1864" spans="12:15" x14ac:dyDescent="0.2">
      <c r="L1864" s="86"/>
      <c r="M1864" s="86"/>
      <c r="N1864" s="86"/>
      <c r="O1864" s="86"/>
    </row>
    <row r="1865" spans="12:15" x14ac:dyDescent="0.2">
      <c r="L1865" s="86"/>
      <c r="M1865" s="86"/>
      <c r="N1865" s="86"/>
      <c r="O1865" s="86"/>
    </row>
    <row r="1866" spans="12:15" x14ac:dyDescent="0.2">
      <c r="L1866" s="86"/>
      <c r="M1866" s="86"/>
      <c r="N1866" s="86"/>
      <c r="O1866" s="86"/>
    </row>
    <row r="1867" spans="12:15" x14ac:dyDescent="0.2">
      <c r="L1867" s="86"/>
      <c r="M1867" s="86"/>
      <c r="N1867" s="86"/>
      <c r="O1867" s="86"/>
    </row>
    <row r="1868" spans="12:15" x14ac:dyDescent="0.2">
      <c r="L1868" s="86"/>
      <c r="M1868" s="86"/>
      <c r="N1868" s="86"/>
      <c r="O1868" s="86"/>
    </row>
    <row r="1869" spans="12:15" x14ac:dyDescent="0.2">
      <c r="L1869" s="86"/>
      <c r="M1869" s="86"/>
      <c r="N1869" s="86"/>
      <c r="O1869" s="86"/>
    </row>
    <row r="1870" spans="12:15" x14ac:dyDescent="0.2">
      <c r="L1870" s="86"/>
      <c r="M1870" s="86"/>
      <c r="N1870" s="86"/>
      <c r="O1870" s="86"/>
    </row>
    <row r="1871" spans="12:15" x14ac:dyDescent="0.2">
      <c r="L1871" s="86"/>
      <c r="M1871" s="86"/>
      <c r="N1871" s="86"/>
      <c r="O1871" s="86"/>
    </row>
    <row r="1872" spans="12:15" x14ac:dyDescent="0.2">
      <c r="L1872" s="86"/>
      <c r="M1872" s="86"/>
      <c r="N1872" s="86"/>
      <c r="O1872" s="86"/>
    </row>
    <row r="1873" spans="12:15" x14ac:dyDescent="0.2">
      <c r="L1873" s="86"/>
      <c r="M1873" s="86"/>
      <c r="N1873" s="86"/>
      <c r="O1873" s="86"/>
    </row>
    <row r="1874" spans="12:15" x14ac:dyDescent="0.2">
      <c r="L1874" s="86"/>
      <c r="M1874" s="86"/>
      <c r="N1874" s="86"/>
      <c r="O1874" s="86"/>
    </row>
    <row r="1875" spans="12:15" x14ac:dyDescent="0.2">
      <c r="L1875" s="86"/>
      <c r="M1875" s="86"/>
      <c r="N1875" s="86"/>
      <c r="O1875" s="86"/>
    </row>
    <row r="1876" spans="12:15" x14ac:dyDescent="0.2">
      <c r="L1876" s="86"/>
      <c r="M1876" s="86"/>
      <c r="N1876" s="86"/>
      <c r="O1876" s="86"/>
    </row>
    <row r="1877" spans="12:15" x14ac:dyDescent="0.2">
      <c r="L1877" s="86"/>
      <c r="M1877" s="86"/>
      <c r="N1877" s="86"/>
      <c r="O1877" s="86"/>
    </row>
    <row r="1878" spans="12:15" x14ac:dyDescent="0.2">
      <c r="L1878" s="86"/>
      <c r="M1878" s="86"/>
      <c r="N1878" s="86"/>
      <c r="O1878" s="86"/>
    </row>
    <row r="1879" spans="12:15" x14ac:dyDescent="0.2">
      <c r="L1879" s="86"/>
      <c r="M1879" s="86"/>
      <c r="N1879" s="86"/>
      <c r="O1879" s="86"/>
    </row>
    <row r="1880" spans="12:15" x14ac:dyDescent="0.2">
      <c r="L1880" s="86"/>
      <c r="M1880" s="86"/>
      <c r="N1880" s="86"/>
      <c r="O1880" s="86"/>
    </row>
    <row r="1881" spans="12:15" x14ac:dyDescent="0.2">
      <c r="L1881" s="86"/>
      <c r="M1881" s="86"/>
      <c r="N1881" s="86"/>
      <c r="O1881" s="86"/>
    </row>
    <row r="1882" spans="12:15" x14ac:dyDescent="0.2">
      <c r="L1882" s="86"/>
      <c r="M1882" s="86"/>
      <c r="N1882" s="86"/>
      <c r="O1882" s="86"/>
    </row>
    <row r="1883" spans="12:15" x14ac:dyDescent="0.2">
      <c r="L1883" s="86"/>
      <c r="M1883" s="86"/>
      <c r="N1883" s="86"/>
      <c r="O1883" s="86"/>
    </row>
    <row r="1884" spans="12:15" x14ac:dyDescent="0.2">
      <c r="L1884" s="86"/>
      <c r="M1884" s="86"/>
      <c r="N1884" s="86"/>
      <c r="O1884" s="86"/>
    </row>
    <row r="1885" spans="12:15" x14ac:dyDescent="0.2">
      <c r="L1885" s="86"/>
      <c r="M1885" s="86"/>
      <c r="N1885" s="86"/>
      <c r="O1885" s="86"/>
    </row>
    <row r="1886" spans="12:15" x14ac:dyDescent="0.2">
      <c r="L1886" s="86"/>
      <c r="M1886" s="86"/>
      <c r="N1886" s="86"/>
      <c r="O1886" s="86"/>
    </row>
    <row r="1887" spans="12:15" x14ac:dyDescent="0.2">
      <c r="L1887" s="86"/>
      <c r="M1887" s="86"/>
      <c r="N1887" s="86"/>
      <c r="O1887" s="86"/>
    </row>
    <row r="1888" spans="12:15" x14ac:dyDescent="0.2">
      <c r="L1888" s="86"/>
      <c r="M1888" s="86"/>
      <c r="N1888" s="86"/>
      <c r="O1888" s="86"/>
    </row>
    <row r="1889" spans="12:15" x14ac:dyDescent="0.2">
      <c r="L1889" s="86"/>
      <c r="M1889" s="86"/>
      <c r="N1889" s="86"/>
      <c r="O1889" s="86"/>
    </row>
    <row r="1890" spans="12:15" x14ac:dyDescent="0.2">
      <c r="L1890" s="86"/>
      <c r="M1890" s="86"/>
      <c r="N1890" s="86"/>
      <c r="O1890" s="86"/>
    </row>
    <row r="1891" spans="12:15" x14ac:dyDescent="0.2">
      <c r="L1891" s="86"/>
      <c r="M1891" s="86"/>
      <c r="N1891" s="86"/>
      <c r="O1891" s="86"/>
    </row>
    <row r="1892" spans="12:15" x14ac:dyDescent="0.2">
      <c r="L1892" s="86"/>
      <c r="M1892" s="86"/>
      <c r="N1892" s="86"/>
      <c r="O1892" s="86"/>
    </row>
    <row r="1893" spans="12:15" x14ac:dyDescent="0.2">
      <c r="L1893" s="86"/>
      <c r="M1893" s="86"/>
      <c r="N1893" s="86"/>
      <c r="O1893" s="86"/>
    </row>
    <row r="1894" spans="12:15" x14ac:dyDescent="0.2">
      <c r="L1894" s="86"/>
      <c r="M1894" s="86"/>
      <c r="N1894" s="86"/>
      <c r="O1894" s="86"/>
    </row>
    <row r="1895" spans="12:15" x14ac:dyDescent="0.2">
      <c r="L1895" s="86"/>
      <c r="M1895" s="86"/>
      <c r="N1895" s="86"/>
      <c r="O1895" s="86"/>
    </row>
    <row r="1896" spans="12:15" x14ac:dyDescent="0.2">
      <c r="L1896" s="86"/>
      <c r="M1896" s="86"/>
      <c r="N1896" s="86"/>
      <c r="O1896" s="86"/>
    </row>
    <row r="1897" spans="12:15" x14ac:dyDescent="0.2">
      <c r="L1897" s="86"/>
      <c r="M1897" s="86"/>
      <c r="N1897" s="86"/>
      <c r="O1897" s="86"/>
    </row>
    <row r="1898" spans="12:15" x14ac:dyDescent="0.2">
      <c r="L1898" s="86"/>
      <c r="M1898" s="86"/>
      <c r="N1898" s="86"/>
      <c r="O1898" s="86"/>
    </row>
    <row r="1899" spans="12:15" x14ac:dyDescent="0.2">
      <c r="L1899" s="86"/>
      <c r="M1899" s="86"/>
      <c r="N1899" s="86"/>
      <c r="O1899" s="86"/>
    </row>
    <row r="1900" spans="12:15" x14ac:dyDescent="0.2">
      <c r="L1900" s="86"/>
      <c r="M1900" s="86"/>
      <c r="N1900" s="86"/>
      <c r="O1900" s="86"/>
    </row>
    <row r="1901" spans="12:15" x14ac:dyDescent="0.2">
      <c r="L1901" s="86"/>
      <c r="M1901" s="86"/>
      <c r="N1901" s="86"/>
      <c r="O1901" s="86"/>
    </row>
    <row r="1902" spans="12:15" x14ac:dyDescent="0.2">
      <c r="L1902" s="86"/>
      <c r="M1902" s="86"/>
      <c r="N1902" s="86"/>
      <c r="O1902" s="86"/>
    </row>
    <row r="1903" spans="12:15" x14ac:dyDescent="0.2">
      <c r="L1903" s="86"/>
      <c r="M1903" s="86"/>
      <c r="N1903" s="86"/>
      <c r="O1903" s="86"/>
    </row>
    <row r="1904" spans="12:15" x14ac:dyDescent="0.2">
      <c r="L1904" s="86"/>
      <c r="M1904" s="86"/>
      <c r="N1904" s="86"/>
      <c r="O1904" s="86"/>
    </row>
    <row r="1905" spans="12:15" x14ac:dyDescent="0.2">
      <c r="L1905" s="86"/>
      <c r="M1905" s="86"/>
      <c r="N1905" s="86"/>
      <c r="O1905" s="86"/>
    </row>
    <row r="1906" spans="12:15" x14ac:dyDescent="0.2">
      <c r="L1906" s="86"/>
      <c r="M1906" s="86"/>
      <c r="N1906" s="86"/>
      <c r="O1906" s="86"/>
    </row>
    <row r="1907" spans="12:15" x14ac:dyDescent="0.2">
      <c r="L1907" s="86"/>
      <c r="M1907" s="86"/>
      <c r="N1907" s="86"/>
      <c r="O1907" s="86"/>
    </row>
    <row r="1908" spans="12:15" x14ac:dyDescent="0.2">
      <c r="L1908" s="86"/>
      <c r="M1908" s="86"/>
      <c r="N1908" s="86"/>
      <c r="O1908" s="86"/>
    </row>
    <row r="1909" spans="12:15" x14ac:dyDescent="0.2">
      <c r="L1909" s="86"/>
      <c r="M1909" s="86"/>
      <c r="N1909" s="86"/>
      <c r="O1909" s="86"/>
    </row>
    <row r="1910" spans="12:15" x14ac:dyDescent="0.2">
      <c r="L1910" s="86"/>
      <c r="M1910" s="86"/>
      <c r="N1910" s="86"/>
      <c r="O1910" s="86"/>
    </row>
    <row r="1911" spans="12:15" x14ac:dyDescent="0.2">
      <c r="L1911" s="86"/>
      <c r="M1911" s="86"/>
      <c r="N1911" s="86"/>
      <c r="O1911" s="86"/>
    </row>
    <row r="1912" spans="12:15" x14ac:dyDescent="0.2">
      <c r="L1912" s="86"/>
      <c r="M1912" s="86"/>
      <c r="N1912" s="86"/>
      <c r="O1912" s="86"/>
    </row>
    <row r="1913" spans="12:15" x14ac:dyDescent="0.2">
      <c r="L1913" s="86"/>
      <c r="M1913" s="86"/>
      <c r="N1913" s="86"/>
      <c r="O1913" s="86"/>
    </row>
    <row r="1914" spans="12:15" x14ac:dyDescent="0.2">
      <c r="L1914" s="86"/>
      <c r="M1914" s="86"/>
      <c r="N1914" s="86"/>
      <c r="O1914" s="86"/>
    </row>
    <row r="1915" spans="12:15" x14ac:dyDescent="0.2">
      <c r="L1915" s="86"/>
      <c r="M1915" s="86"/>
      <c r="N1915" s="86"/>
      <c r="O1915" s="86"/>
    </row>
    <row r="1916" spans="12:15" x14ac:dyDescent="0.2">
      <c r="L1916" s="86"/>
      <c r="M1916" s="86"/>
      <c r="N1916" s="86"/>
      <c r="O1916" s="86"/>
    </row>
    <row r="1917" spans="12:15" x14ac:dyDescent="0.2">
      <c r="L1917" s="86"/>
      <c r="M1917" s="86"/>
      <c r="N1917" s="86"/>
      <c r="O1917" s="86"/>
    </row>
    <row r="1918" spans="12:15" x14ac:dyDescent="0.2">
      <c r="L1918" s="86"/>
      <c r="M1918" s="86"/>
      <c r="N1918" s="86"/>
      <c r="O1918" s="86"/>
    </row>
    <row r="1919" spans="12:15" x14ac:dyDescent="0.2">
      <c r="L1919" s="86"/>
      <c r="M1919" s="86"/>
      <c r="N1919" s="86"/>
      <c r="O1919" s="86"/>
    </row>
    <row r="1920" spans="12:15" x14ac:dyDescent="0.2">
      <c r="L1920" s="86"/>
      <c r="M1920" s="86"/>
      <c r="N1920" s="86"/>
      <c r="O1920" s="86"/>
    </row>
    <row r="1921" spans="12:15" x14ac:dyDescent="0.2">
      <c r="L1921" s="86"/>
      <c r="M1921" s="86"/>
      <c r="N1921" s="86"/>
      <c r="O1921" s="86"/>
    </row>
    <row r="1922" spans="12:15" x14ac:dyDescent="0.2">
      <c r="L1922" s="86"/>
      <c r="M1922" s="86"/>
      <c r="N1922" s="86"/>
      <c r="O1922" s="86"/>
    </row>
    <row r="1923" spans="12:15" x14ac:dyDescent="0.2">
      <c r="L1923" s="86"/>
      <c r="M1923" s="86"/>
      <c r="N1923" s="86"/>
      <c r="O1923" s="86"/>
    </row>
    <row r="1924" spans="12:15" x14ac:dyDescent="0.2">
      <c r="L1924" s="86"/>
      <c r="M1924" s="86"/>
      <c r="N1924" s="86"/>
      <c r="O1924" s="86"/>
    </row>
    <row r="1925" spans="12:15" x14ac:dyDescent="0.2">
      <c r="L1925" s="86"/>
      <c r="M1925" s="86"/>
      <c r="N1925" s="86"/>
      <c r="O1925" s="86"/>
    </row>
    <row r="1926" spans="12:15" x14ac:dyDescent="0.2">
      <c r="L1926" s="86"/>
      <c r="M1926" s="86"/>
      <c r="N1926" s="86"/>
      <c r="O1926" s="86"/>
    </row>
    <row r="1927" spans="12:15" x14ac:dyDescent="0.2">
      <c r="L1927" s="86"/>
      <c r="M1927" s="86"/>
      <c r="N1927" s="86"/>
      <c r="O1927" s="86"/>
    </row>
    <row r="1928" spans="12:15" x14ac:dyDescent="0.2">
      <c r="L1928" s="86"/>
      <c r="M1928" s="86"/>
      <c r="N1928" s="86"/>
      <c r="O1928" s="86"/>
    </row>
    <row r="1929" spans="12:15" x14ac:dyDescent="0.2">
      <c r="L1929" s="86"/>
      <c r="M1929" s="86"/>
      <c r="N1929" s="86"/>
      <c r="O1929" s="86"/>
    </row>
    <row r="1930" spans="12:15" x14ac:dyDescent="0.2">
      <c r="L1930" s="86"/>
      <c r="M1930" s="86"/>
      <c r="N1930" s="86"/>
      <c r="O1930" s="86"/>
    </row>
    <row r="1931" spans="12:15" x14ac:dyDescent="0.2">
      <c r="L1931" s="86"/>
      <c r="M1931" s="86"/>
      <c r="N1931" s="86"/>
      <c r="O1931" s="86"/>
    </row>
    <row r="1932" spans="12:15" x14ac:dyDescent="0.2">
      <c r="L1932" s="86"/>
      <c r="M1932" s="86"/>
      <c r="N1932" s="86"/>
      <c r="O1932" s="86"/>
    </row>
    <row r="1933" spans="12:15" x14ac:dyDescent="0.2">
      <c r="L1933" s="86"/>
      <c r="M1933" s="86"/>
      <c r="N1933" s="86"/>
      <c r="O1933" s="86"/>
    </row>
    <row r="1934" spans="12:15" x14ac:dyDescent="0.2">
      <c r="L1934" s="86"/>
      <c r="M1934" s="86"/>
      <c r="N1934" s="86"/>
      <c r="O1934" s="86"/>
    </row>
    <row r="1935" spans="12:15" x14ac:dyDescent="0.2">
      <c r="L1935" s="86"/>
      <c r="M1935" s="86"/>
      <c r="N1935" s="86"/>
      <c r="O1935" s="86"/>
    </row>
    <row r="1936" spans="12:15" x14ac:dyDescent="0.2">
      <c r="L1936" s="86"/>
      <c r="M1936" s="86"/>
      <c r="N1936" s="86"/>
      <c r="O1936" s="86"/>
    </row>
    <row r="1937" spans="12:15" x14ac:dyDescent="0.2">
      <c r="L1937" s="86"/>
      <c r="M1937" s="86"/>
      <c r="N1937" s="86"/>
      <c r="O1937" s="86"/>
    </row>
    <row r="1938" spans="12:15" x14ac:dyDescent="0.2">
      <c r="L1938" s="86"/>
      <c r="M1938" s="86"/>
      <c r="N1938" s="86"/>
      <c r="O1938" s="86"/>
    </row>
    <row r="1939" spans="12:15" x14ac:dyDescent="0.2">
      <c r="L1939" s="86"/>
      <c r="M1939" s="86"/>
      <c r="N1939" s="86"/>
      <c r="O1939" s="86"/>
    </row>
    <row r="1940" spans="12:15" x14ac:dyDescent="0.2">
      <c r="L1940" s="86"/>
      <c r="M1940" s="86"/>
      <c r="N1940" s="86"/>
      <c r="O1940" s="86"/>
    </row>
    <row r="1941" spans="12:15" x14ac:dyDescent="0.2">
      <c r="L1941" s="86"/>
      <c r="M1941" s="86"/>
      <c r="N1941" s="86"/>
      <c r="O1941" s="86"/>
    </row>
    <row r="1942" spans="12:15" x14ac:dyDescent="0.2">
      <c r="L1942" s="86"/>
      <c r="M1942" s="86"/>
      <c r="N1942" s="86"/>
      <c r="O1942" s="86"/>
    </row>
    <row r="1943" spans="12:15" x14ac:dyDescent="0.2">
      <c r="L1943" s="86"/>
      <c r="M1943" s="86"/>
      <c r="N1943" s="86"/>
      <c r="O1943" s="86"/>
    </row>
    <row r="1944" spans="12:15" x14ac:dyDescent="0.2">
      <c r="L1944" s="86"/>
      <c r="M1944" s="86"/>
      <c r="N1944" s="86"/>
      <c r="O1944" s="86"/>
    </row>
    <row r="1945" spans="12:15" x14ac:dyDescent="0.2">
      <c r="L1945" s="86"/>
      <c r="M1945" s="86"/>
      <c r="N1945" s="86"/>
      <c r="O1945" s="86"/>
    </row>
    <row r="1946" spans="12:15" x14ac:dyDescent="0.2">
      <c r="L1946" s="86"/>
      <c r="M1946" s="86"/>
      <c r="N1946" s="86"/>
      <c r="O1946" s="86"/>
    </row>
    <row r="1947" spans="12:15" x14ac:dyDescent="0.2">
      <c r="L1947" s="86"/>
      <c r="M1947" s="86"/>
      <c r="N1947" s="86"/>
      <c r="O1947" s="86"/>
    </row>
    <row r="1948" spans="12:15" x14ac:dyDescent="0.2">
      <c r="L1948" s="86"/>
      <c r="M1948" s="86"/>
      <c r="N1948" s="86"/>
      <c r="O1948" s="86"/>
    </row>
    <row r="1949" spans="12:15" x14ac:dyDescent="0.2">
      <c r="L1949" s="86"/>
      <c r="M1949" s="86"/>
      <c r="N1949" s="86"/>
      <c r="O1949" s="86"/>
    </row>
    <row r="1950" spans="12:15" x14ac:dyDescent="0.2">
      <c r="L1950" s="86"/>
      <c r="M1950" s="86"/>
      <c r="N1950" s="86"/>
      <c r="O1950" s="86"/>
    </row>
    <row r="1951" spans="12:15" x14ac:dyDescent="0.2">
      <c r="L1951" s="86"/>
      <c r="M1951" s="86"/>
      <c r="N1951" s="86"/>
      <c r="O1951" s="86"/>
    </row>
    <row r="1952" spans="12:15" x14ac:dyDescent="0.2">
      <c r="L1952" s="86"/>
      <c r="M1952" s="86"/>
      <c r="N1952" s="86"/>
      <c r="O1952" s="86"/>
    </row>
    <row r="1953" spans="12:15" x14ac:dyDescent="0.2">
      <c r="L1953" s="86"/>
      <c r="M1953" s="86"/>
      <c r="N1953" s="86"/>
      <c r="O1953" s="86"/>
    </row>
    <row r="1954" spans="12:15" x14ac:dyDescent="0.2">
      <c r="L1954" s="86"/>
      <c r="M1954" s="86"/>
      <c r="N1954" s="86"/>
      <c r="O1954" s="86"/>
    </row>
    <row r="1955" spans="12:15" x14ac:dyDescent="0.2">
      <c r="L1955" s="86"/>
      <c r="M1955" s="86"/>
      <c r="N1955" s="86"/>
      <c r="O1955" s="86"/>
    </row>
    <row r="1956" spans="12:15" x14ac:dyDescent="0.2">
      <c r="L1956" s="86"/>
      <c r="M1956" s="86"/>
      <c r="N1956" s="86"/>
      <c r="O1956" s="86"/>
    </row>
    <row r="1957" spans="12:15" x14ac:dyDescent="0.2">
      <c r="L1957" s="86"/>
      <c r="M1957" s="86"/>
      <c r="N1957" s="86"/>
      <c r="O1957" s="86"/>
    </row>
    <row r="1958" spans="12:15" x14ac:dyDescent="0.2">
      <c r="L1958" s="86"/>
      <c r="M1958" s="86"/>
      <c r="N1958" s="86"/>
      <c r="O1958" s="86"/>
    </row>
    <row r="1959" spans="12:15" x14ac:dyDescent="0.2">
      <c r="L1959" s="86"/>
      <c r="M1959" s="86"/>
      <c r="N1959" s="86"/>
      <c r="O1959" s="86"/>
    </row>
    <row r="1960" spans="12:15" x14ac:dyDescent="0.2">
      <c r="L1960" s="86"/>
      <c r="M1960" s="86"/>
      <c r="N1960" s="86"/>
      <c r="O1960" s="86"/>
    </row>
    <row r="1961" spans="12:15" x14ac:dyDescent="0.2">
      <c r="L1961" s="86"/>
      <c r="M1961" s="86"/>
      <c r="N1961" s="86"/>
      <c r="O1961" s="86"/>
    </row>
    <row r="1962" spans="12:15" x14ac:dyDescent="0.2">
      <c r="L1962" s="86"/>
      <c r="M1962" s="86"/>
      <c r="N1962" s="86"/>
      <c r="O1962" s="86"/>
    </row>
    <row r="1963" spans="12:15" x14ac:dyDescent="0.2">
      <c r="L1963" s="86"/>
      <c r="M1963" s="86"/>
      <c r="N1963" s="86"/>
      <c r="O1963" s="86"/>
    </row>
    <row r="1964" spans="12:15" x14ac:dyDescent="0.2">
      <c r="L1964" s="86"/>
      <c r="M1964" s="86"/>
      <c r="N1964" s="86"/>
      <c r="O1964" s="86"/>
    </row>
    <row r="1965" spans="12:15" x14ac:dyDescent="0.2">
      <c r="L1965" s="86"/>
      <c r="M1965" s="86"/>
      <c r="N1965" s="86"/>
      <c r="O1965" s="86"/>
    </row>
    <row r="1966" spans="12:15" x14ac:dyDescent="0.2">
      <c r="L1966" s="86"/>
      <c r="M1966" s="86"/>
      <c r="N1966" s="86"/>
      <c r="O1966" s="86"/>
    </row>
    <row r="1967" spans="12:15" x14ac:dyDescent="0.2">
      <c r="L1967" s="86"/>
      <c r="M1967" s="86"/>
      <c r="N1967" s="86"/>
      <c r="O1967" s="86"/>
    </row>
    <row r="1968" spans="12:15" x14ac:dyDescent="0.2">
      <c r="L1968" s="86"/>
      <c r="M1968" s="86"/>
      <c r="N1968" s="86"/>
      <c r="O1968" s="86"/>
    </row>
    <row r="1969" spans="12:15" x14ac:dyDescent="0.2">
      <c r="L1969" s="86"/>
      <c r="M1969" s="86"/>
      <c r="N1969" s="86"/>
      <c r="O1969" s="86"/>
    </row>
    <row r="1970" spans="12:15" x14ac:dyDescent="0.2">
      <c r="L1970" s="86"/>
      <c r="M1970" s="86"/>
      <c r="N1970" s="86"/>
      <c r="O1970" s="86"/>
    </row>
    <row r="1971" spans="12:15" x14ac:dyDescent="0.2">
      <c r="L1971" s="86"/>
      <c r="M1971" s="86"/>
      <c r="N1971" s="86"/>
      <c r="O1971" s="86"/>
    </row>
    <row r="1972" spans="12:15" x14ac:dyDescent="0.2">
      <c r="L1972" s="86"/>
      <c r="M1972" s="86"/>
      <c r="N1972" s="86"/>
      <c r="O1972" s="86"/>
    </row>
    <row r="1973" spans="12:15" x14ac:dyDescent="0.2">
      <c r="L1973" s="86"/>
      <c r="M1973" s="86"/>
      <c r="N1973" s="86"/>
      <c r="O1973" s="86"/>
    </row>
    <row r="1974" spans="12:15" x14ac:dyDescent="0.2">
      <c r="L1974" s="86"/>
      <c r="M1974" s="86"/>
      <c r="N1974" s="86"/>
      <c r="O1974" s="86"/>
    </row>
    <row r="1975" spans="12:15" x14ac:dyDescent="0.2">
      <c r="L1975" s="86"/>
      <c r="M1975" s="86"/>
      <c r="N1975" s="86"/>
      <c r="O1975" s="86"/>
    </row>
    <row r="1976" spans="12:15" x14ac:dyDescent="0.2">
      <c r="L1976" s="86"/>
      <c r="M1976" s="86"/>
      <c r="N1976" s="86"/>
      <c r="O1976" s="86"/>
    </row>
    <row r="1977" spans="12:15" x14ac:dyDescent="0.2">
      <c r="L1977" s="86"/>
      <c r="M1977" s="86"/>
      <c r="N1977" s="86"/>
      <c r="O1977" s="86"/>
    </row>
    <row r="1978" spans="12:15" x14ac:dyDescent="0.2">
      <c r="L1978" s="86"/>
      <c r="M1978" s="86"/>
      <c r="N1978" s="86"/>
      <c r="O1978" s="86"/>
    </row>
    <row r="1979" spans="12:15" x14ac:dyDescent="0.2">
      <c r="L1979" s="86"/>
      <c r="M1979" s="86"/>
      <c r="N1979" s="86"/>
      <c r="O1979" s="86"/>
    </row>
    <row r="1980" spans="12:15" x14ac:dyDescent="0.2">
      <c r="L1980" s="86"/>
      <c r="M1980" s="86"/>
      <c r="N1980" s="86"/>
      <c r="O1980" s="86"/>
    </row>
    <row r="1981" spans="12:15" x14ac:dyDescent="0.2">
      <c r="L1981" s="86"/>
      <c r="M1981" s="86"/>
      <c r="N1981" s="86"/>
      <c r="O1981" s="86"/>
    </row>
    <row r="1982" spans="12:15" x14ac:dyDescent="0.2">
      <c r="L1982" s="86"/>
      <c r="M1982" s="86"/>
      <c r="N1982" s="86"/>
      <c r="O1982" s="86"/>
    </row>
    <row r="1983" spans="12:15" x14ac:dyDescent="0.2">
      <c r="L1983" s="86"/>
      <c r="M1983" s="86"/>
      <c r="N1983" s="86"/>
      <c r="O1983" s="86"/>
    </row>
    <row r="1984" spans="12:15" x14ac:dyDescent="0.2">
      <c r="L1984" s="86"/>
      <c r="M1984" s="86"/>
      <c r="N1984" s="86"/>
      <c r="O1984" s="86"/>
    </row>
    <row r="1985" spans="12:15" x14ac:dyDescent="0.2">
      <c r="L1985" s="86"/>
      <c r="M1985" s="86"/>
      <c r="N1985" s="86"/>
      <c r="O1985" s="86"/>
    </row>
    <row r="1986" spans="12:15" x14ac:dyDescent="0.2">
      <c r="L1986" s="86"/>
      <c r="M1986" s="86"/>
      <c r="N1986" s="86"/>
      <c r="O1986" s="86"/>
    </row>
    <row r="1987" spans="12:15" x14ac:dyDescent="0.2">
      <c r="L1987" s="86"/>
      <c r="M1987" s="86"/>
      <c r="N1987" s="86"/>
      <c r="O1987" s="86"/>
    </row>
    <row r="1988" spans="12:15" x14ac:dyDescent="0.2">
      <c r="L1988" s="86"/>
      <c r="M1988" s="86"/>
      <c r="N1988" s="86"/>
      <c r="O1988" s="86"/>
    </row>
    <row r="1989" spans="12:15" x14ac:dyDescent="0.2">
      <c r="L1989" s="86"/>
      <c r="M1989" s="86"/>
      <c r="N1989" s="86"/>
      <c r="O1989" s="86"/>
    </row>
    <row r="1990" spans="12:15" x14ac:dyDescent="0.2">
      <c r="L1990" s="86"/>
      <c r="M1990" s="86"/>
      <c r="N1990" s="86"/>
      <c r="O1990" s="86"/>
    </row>
    <row r="1991" spans="12:15" x14ac:dyDescent="0.2">
      <c r="L1991" s="86"/>
      <c r="M1991" s="86"/>
      <c r="N1991" s="86"/>
      <c r="O1991" s="86"/>
    </row>
    <row r="1992" spans="12:15" x14ac:dyDescent="0.2">
      <c r="L1992" s="86"/>
      <c r="M1992" s="86"/>
      <c r="N1992" s="86"/>
      <c r="O1992" s="86"/>
    </row>
    <row r="1993" spans="12:15" x14ac:dyDescent="0.2">
      <c r="L1993" s="86"/>
      <c r="M1993" s="86"/>
      <c r="N1993" s="86"/>
      <c r="O1993" s="86"/>
    </row>
    <row r="1994" spans="12:15" x14ac:dyDescent="0.2">
      <c r="L1994" s="86"/>
      <c r="M1994" s="86"/>
      <c r="N1994" s="86"/>
      <c r="O1994" s="86"/>
    </row>
    <row r="1995" spans="12:15" x14ac:dyDescent="0.2">
      <c r="L1995" s="86"/>
      <c r="M1995" s="86"/>
      <c r="N1995" s="86"/>
      <c r="O1995" s="86"/>
    </row>
    <row r="1996" spans="12:15" x14ac:dyDescent="0.2">
      <c r="L1996" s="86"/>
      <c r="M1996" s="86"/>
      <c r="N1996" s="86"/>
      <c r="O1996" s="86"/>
    </row>
    <row r="1997" spans="12:15" x14ac:dyDescent="0.2">
      <c r="L1997" s="86"/>
      <c r="M1997" s="86"/>
      <c r="N1997" s="86"/>
      <c r="O1997" s="86"/>
    </row>
    <row r="1998" spans="12:15" x14ac:dyDescent="0.2">
      <c r="L1998" s="86"/>
      <c r="M1998" s="86"/>
      <c r="N1998" s="86"/>
      <c r="O1998" s="86"/>
    </row>
    <row r="1999" spans="12:15" x14ac:dyDescent="0.2">
      <c r="L1999" s="86"/>
      <c r="M1999" s="86"/>
      <c r="N1999" s="86"/>
      <c r="O1999" s="86"/>
    </row>
    <row r="2000" spans="12:15" x14ac:dyDescent="0.2">
      <c r="L2000" s="86"/>
      <c r="M2000" s="86"/>
      <c r="N2000" s="86"/>
      <c r="O2000" s="86"/>
    </row>
    <row r="2001" spans="12:15" x14ac:dyDescent="0.2">
      <c r="L2001" s="86"/>
      <c r="M2001" s="86"/>
      <c r="N2001" s="86"/>
      <c r="O2001" s="86"/>
    </row>
    <row r="2002" spans="12:15" x14ac:dyDescent="0.2">
      <c r="L2002" s="86"/>
      <c r="M2002" s="86"/>
      <c r="N2002" s="86"/>
      <c r="O2002" s="86"/>
    </row>
    <row r="2003" spans="12:15" x14ac:dyDescent="0.2">
      <c r="L2003" s="86"/>
      <c r="M2003" s="86"/>
      <c r="N2003" s="86"/>
      <c r="O2003" s="86"/>
    </row>
    <row r="2004" spans="12:15" x14ac:dyDescent="0.2">
      <c r="L2004" s="86"/>
      <c r="M2004" s="86"/>
      <c r="N2004" s="86"/>
      <c r="O2004" s="86"/>
    </row>
    <row r="2005" spans="12:15" x14ac:dyDescent="0.2">
      <c r="L2005" s="86"/>
      <c r="M2005" s="86"/>
      <c r="N2005" s="86"/>
      <c r="O2005" s="86"/>
    </row>
    <row r="2006" spans="12:15" x14ac:dyDescent="0.2">
      <c r="L2006" s="86"/>
      <c r="M2006" s="86"/>
      <c r="N2006" s="86"/>
      <c r="O2006" s="86"/>
    </row>
    <row r="2007" spans="12:15" x14ac:dyDescent="0.2">
      <c r="L2007" s="86"/>
      <c r="M2007" s="86"/>
      <c r="N2007" s="86"/>
      <c r="O2007" s="86"/>
    </row>
    <row r="2008" spans="12:15" x14ac:dyDescent="0.2">
      <c r="L2008" s="86"/>
      <c r="M2008" s="86"/>
      <c r="N2008" s="86"/>
      <c r="O2008" s="86"/>
    </row>
    <row r="2009" spans="12:15" x14ac:dyDescent="0.2">
      <c r="L2009" s="86"/>
      <c r="M2009" s="86"/>
      <c r="N2009" s="86"/>
      <c r="O2009" s="86"/>
    </row>
    <row r="2010" spans="12:15" x14ac:dyDescent="0.2">
      <c r="L2010" s="86"/>
      <c r="M2010" s="86"/>
      <c r="N2010" s="86"/>
      <c r="O2010" s="86"/>
    </row>
    <row r="2011" spans="12:15" x14ac:dyDescent="0.2">
      <c r="L2011" s="86"/>
      <c r="M2011" s="86"/>
      <c r="N2011" s="86"/>
      <c r="O2011" s="86"/>
    </row>
    <row r="2012" spans="12:15" x14ac:dyDescent="0.2">
      <c r="L2012" s="86"/>
      <c r="M2012" s="86"/>
      <c r="N2012" s="86"/>
      <c r="O2012" s="86"/>
    </row>
    <row r="2013" spans="12:15" x14ac:dyDescent="0.2">
      <c r="L2013" s="86"/>
      <c r="M2013" s="86"/>
      <c r="N2013" s="86"/>
      <c r="O2013" s="86"/>
    </row>
    <row r="2014" spans="12:15" x14ac:dyDescent="0.2">
      <c r="L2014" s="86"/>
      <c r="M2014" s="86"/>
      <c r="N2014" s="86"/>
      <c r="O2014" s="86"/>
    </row>
    <row r="2015" spans="12:15" x14ac:dyDescent="0.2">
      <c r="L2015" s="86"/>
      <c r="M2015" s="86"/>
      <c r="N2015" s="86"/>
      <c r="O2015" s="86"/>
    </row>
    <row r="2016" spans="12:15" x14ac:dyDescent="0.2">
      <c r="L2016" s="86"/>
      <c r="M2016" s="86"/>
      <c r="N2016" s="86"/>
      <c r="O2016" s="86"/>
    </row>
    <row r="2017" spans="12:15" x14ac:dyDescent="0.2">
      <c r="L2017" s="86"/>
      <c r="M2017" s="86"/>
      <c r="N2017" s="86"/>
      <c r="O2017" s="86"/>
    </row>
    <row r="2018" spans="12:15" x14ac:dyDescent="0.2">
      <c r="L2018" s="86"/>
      <c r="M2018" s="86"/>
      <c r="N2018" s="86"/>
      <c r="O2018" s="86"/>
    </row>
    <row r="2019" spans="12:15" x14ac:dyDescent="0.2">
      <c r="L2019" s="86"/>
      <c r="M2019" s="86"/>
      <c r="N2019" s="86"/>
      <c r="O2019" s="86"/>
    </row>
    <row r="2020" spans="12:15" x14ac:dyDescent="0.2">
      <c r="L2020" s="86"/>
      <c r="M2020" s="86"/>
      <c r="N2020" s="86"/>
      <c r="O2020" s="86"/>
    </row>
    <row r="2021" spans="12:15" x14ac:dyDescent="0.2">
      <c r="L2021" s="86"/>
      <c r="M2021" s="86"/>
      <c r="N2021" s="86"/>
      <c r="O2021" s="86"/>
    </row>
    <row r="2022" spans="12:15" x14ac:dyDescent="0.2">
      <c r="L2022" s="86"/>
      <c r="M2022" s="86"/>
      <c r="N2022" s="86"/>
      <c r="O2022" s="86"/>
    </row>
    <row r="2023" spans="12:15" x14ac:dyDescent="0.2">
      <c r="L2023" s="86"/>
      <c r="M2023" s="86"/>
      <c r="N2023" s="86"/>
      <c r="O2023" s="86"/>
    </row>
    <row r="2024" spans="12:15" x14ac:dyDescent="0.2">
      <c r="L2024" s="86"/>
      <c r="M2024" s="86"/>
      <c r="N2024" s="86"/>
      <c r="O2024" s="86"/>
    </row>
    <row r="2025" spans="12:15" x14ac:dyDescent="0.2">
      <c r="L2025" s="86"/>
      <c r="M2025" s="86"/>
      <c r="N2025" s="86"/>
      <c r="O2025" s="86"/>
    </row>
    <row r="2026" spans="12:15" x14ac:dyDescent="0.2">
      <c r="L2026" s="86"/>
      <c r="M2026" s="86"/>
      <c r="N2026" s="86"/>
      <c r="O2026" s="86"/>
    </row>
    <row r="2027" spans="12:15" x14ac:dyDescent="0.2">
      <c r="L2027" s="86"/>
      <c r="M2027" s="86"/>
      <c r="N2027" s="86"/>
      <c r="O2027" s="86"/>
    </row>
    <row r="2028" spans="12:15" x14ac:dyDescent="0.2">
      <c r="L2028" s="86"/>
      <c r="M2028" s="86"/>
      <c r="N2028" s="86"/>
      <c r="O2028" s="86"/>
    </row>
    <row r="2029" spans="12:15" x14ac:dyDescent="0.2">
      <c r="L2029" s="86"/>
      <c r="M2029" s="86"/>
      <c r="N2029" s="86"/>
      <c r="O2029" s="86"/>
    </row>
    <row r="2030" spans="12:15" x14ac:dyDescent="0.2">
      <c r="L2030" s="86"/>
      <c r="M2030" s="86"/>
      <c r="N2030" s="86"/>
      <c r="O2030" s="86"/>
    </row>
    <row r="2031" spans="12:15" x14ac:dyDescent="0.2">
      <c r="L2031" s="86"/>
      <c r="M2031" s="86"/>
      <c r="N2031" s="86"/>
      <c r="O2031" s="86"/>
    </row>
    <row r="2032" spans="12:15" x14ac:dyDescent="0.2">
      <c r="L2032" s="86"/>
      <c r="M2032" s="86"/>
      <c r="N2032" s="86"/>
      <c r="O2032" s="86"/>
    </row>
    <row r="2033" spans="12:15" x14ac:dyDescent="0.2">
      <c r="L2033" s="86"/>
      <c r="M2033" s="86"/>
      <c r="N2033" s="86"/>
      <c r="O2033" s="86"/>
    </row>
    <row r="2034" spans="12:15" x14ac:dyDescent="0.2">
      <c r="L2034" s="86"/>
      <c r="M2034" s="86"/>
      <c r="N2034" s="86"/>
      <c r="O2034" s="86"/>
    </row>
    <row r="2035" spans="12:15" x14ac:dyDescent="0.2">
      <c r="L2035" s="86"/>
      <c r="M2035" s="86"/>
      <c r="N2035" s="86"/>
      <c r="O2035" s="86"/>
    </row>
    <row r="2036" spans="12:15" x14ac:dyDescent="0.2">
      <c r="L2036" s="86"/>
      <c r="M2036" s="86"/>
      <c r="N2036" s="86"/>
      <c r="O2036" s="86"/>
    </row>
    <row r="2037" spans="12:15" x14ac:dyDescent="0.2">
      <c r="L2037" s="86"/>
      <c r="M2037" s="86"/>
      <c r="N2037" s="86"/>
      <c r="O2037" s="86"/>
    </row>
    <row r="2038" spans="12:15" x14ac:dyDescent="0.2">
      <c r="L2038" s="86"/>
      <c r="M2038" s="86"/>
      <c r="N2038" s="86"/>
      <c r="O2038" s="86"/>
    </row>
    <row r="2039" spans="12:15" x14ac:dyDescent="0.2">
      <c r="L2039" s="86"/>
      <c r="M2039" s="86"/>
      <c r="N2039" s="86"/>
      <c r="O2039" s="86"/>
    </row>
    <row r="2040" spans="12:15" x14ac:dyDescent="0.2">
      <c r="L2040" s="86"/>
      <c r="M2040" s="86"/>
      <c r="N2040" s="86"/>
      <c r="O2040" s="86"/>
    </row>
    <row r="2041" spans="12:15" x14ac:dyDescent="0.2">
      <c r="L2041" s="86"/>
      <c r="M2041" s="86"/>
      <c r="N2041" s="86"/>
      <c r="O2041" s="86"/>
    </row>
    <row r="2042" spans="12:15" x14ac:dyDescent="0.2">
      <c r="L2042" s="86"/>
      <c r="M2042" s="86"/>
      <c r="N2042" s="86"/>
      <c r="O2042" s="86"/>
    </row>
    <row r="2043" spans="12:15" x14ac:dyDescent="0.2">
      <c r="L2043" s="86"/>
      <c r="M2043" s="86"/>
      <c r="N2043" s="86"/>
      <c r="O2043" s="86"/>
    </row>
    <row r="2044" spans="12:15" x14ac:dyDescent="0.2">
      <c r="L2044" s="86"/>
      <c r="M2044" s="86"/>
      <c r="N2044" s="86"/>
      <c r="O2044" s="86"/>
    </row>
    <row r="2045" spans="12:15" x14ac:dyDescent="0.2">
      <c r="L2045" s="86"/>
      <c r="M2045" s="86"/>
      <c r="N2045" s="86"/>
      <c r="O2045" s="86"/>
    </row>
    <row r="2046" spans="12:15" x14ac:dyDescent="0.2">
      <c r="L2046" s="86"/>
      <c r="M2046" s="86"/>
      <c r="N2046" s="86"/>
      <c r="O2046" s="86"/>
    </row>
    <row r="2047" spans="12:15" x14ac:dyDescent="0.2">
      <c r="L2047" s="86"/>
      <c r="M2047" s="86"/>
      <c r="N2047" s="86"/>
      <c r="O2047" s="86"/>
    </row>
    <row r="2048" spans="12:15" x14ac:dyDescent="0.2">
      <c r="L2048" s="86"/>
      <c r="M2048" s="86"/>
      <c r="N2048" s="86"/>
      <c r="O2048" s="86"/>
    </row>
    <row r="2049" spans="12:15" x14ac:dyDescent="0.2">
      <c r="L2049" s="86"/>
      <c r="M2049" s="86"/>
      <c r="N2049" s="86"/>
      <c r="O2049" s="86"/>
    </row>
    <row r="2050" spans="12:15" x14ac:dyDescent="0.2">
      <c r="L2050" s="86"/>
      <c r="M2050" s="86"/>
      <c r="N2050" s="86"/>
      <c r="O2050" s="86"/>
    </row>
    <row r="2051" spans="12:15" x14ac:dyDescent="0.2">
      <c r="L2051" s="86"/>
      <c r="M2051" s="86"/>
      <c r="N2051" s="86"/>
      <c r="O2051" s="86"/>
    </row>
    <row r="2052" spans="12:15" x14ac:dyDescent="0.2">
      <c r="L2052" s="86"/>
      <c r="M2052" s="86"/>
      <c r="N2052" s="86"/>
      <c r="O2052" s="86"/>
    </row>
    <row r="2053" spans="12:15" x14ac:dyDescent="0.2">
      <c r="L2053" s="86"/>
      <c r="M2053" s="86"/>
      <c r="N2053" s="86"/>
      <c r="O2053" s="86"/>
    </row>
    <row r="2054" spans="12:15" x14ac:dyDescent="0.2">
      <c r="L2054" s="86"/>
      <c r="M2054" s="86"/>
      <c r="N2054" s="86"/>
      <c r="O2054" s="86"/>
    </row>
    <row r="2055" spans="12:15" x14ac:dyDescent="0.2">
      <c r="L2055" s="86"/>
      <c r="M2055" s="86"/>
      <c r="N2055" s="86"/>
      <c r="O2055" s="86"/>
    </row>
    <row r="2056" spans="12:15" x14ac:dyDescent="0.2">
      <c r="L2056" s="86"/>
      <c r="M2056" s="86"/>
      <c r="N2056" s="86"/>
      <c r="O2056" s="86"/>
    </row>
    <row r="2057" spans="12:15" x14ac:dyDescent="0.2">
      <c r="L2057" s="86"/>
      <c r="M2057" s="86"/>
      <c r="N2057" s="86"/>
      <c r="O2057" s="86"/>
    </row>
    <row r="2058" spans="12:15" x14ac:dyDescent="0.2">
      <c r="L2058" s="86"/>
      <c r="M2058" s="86"/>
      <c r="N2058" s="86"/>
      <c r="O2058" s="86"/>
    </row>
    <row r="2059" spans="12:15" x14ac:dyDescent="0.2">
      <c r="L2059" s="86"/>
      <c r="M2059" s="86"/>
      <c r="N2059" s="86"/>
      <c r="O2059" s="86"/>
    </row>
    <row r="2060" spans="12:15" x14ac:dyDescent="0.2">
      <c r="L2060" s="86"/>
      <c r="M2060" s="86"/>
      <c r="N2060" s="86"/>
      <c r="O2060" s="86"/>
    </row>
    <row r="2061" spans="12:15" x14ac:dyDescent="0.2">
      <c r="L2061" s="86"/>
      <c r="M2061" s="86"/>
      <c r="N2061" s="86"/>
      <c r="O2061" s="86"/>
    </row>
    <row r="2062" spans="12:15" x14ac:dyDescent="0.2">
      <c r="L2062" s="86"/>
      <c r="M2062" s="86"/>
      <c r="N2062" s="86"/>
      <c r="O2062" s="86"/>
    </row>
    <row r="2063" spans="12:15" x14ac:dyDescent="0.2">
      <c r="L2063" s="86"/>
      <c r="M2063" s="86"/>
      <c r="N2063" s="86"/>
      <c r="O2063" s="86"/>
    </row>
    <row r="2064" spans="12:15" x14ac:dyDescent="0.2">
      <c r="L2064" s="86"/>
      <c r="M2064" s="86"/>
      <c r="N2064" s="86"/>
      <c r="O2064" s="86"/>
    </row>
    <row r="2065" spans="12:15" x14ac:dyDescent="0.2">
      <c r="L2065" s="86"/>
      <c r="M2065" s="86"/>
      <c r="N2065" s="86"/>
      <c r="O2065" s="86"/>
    </row>
    <row r="2066" spans="12:15" x14ac:dyDescent="0.2">
      <c r="L2066" s="86"/>
      <c r="M2066" s="86"/>
      <c r="N2066" s="86"/>
      <c r="O2066" s="86"/>
    </row>
    <row r="2067" spans="12:15" x14ac:dyDescent="0.2">
      <c r="L2067" s="86"/>
      <c r="M2067" s="86"/>
      <c r="N2067" s="86"/>
      <c r="O2067" s="86"/>
    </row>
    <row r="2068" spans="12:15" x14ac:dyDescent="0.2">
      <c r="L2068" s="86"/>
      <c r="M2068" s="86"/>
      <c r="N2068" s="86"/>
      <c r="O2068" s="86"/>
    </row>
    <row r="2069" spans="12:15" x14ac:dyDescent="0.2">
      <c r="L2069" s="86"/>
      <c r="M2069" s="86"/>
      <c r="N2069" s="86"/>
      <c r="O2069" s="86"/>
    </row>
    <row r="2070" spans="12:15" x14ac:dyDescent="0.2">
      <c r="L2070" s="86"/>
      <c r="M2070" s="86"/>
      <c r="N2070" s="86"/>
      <c r="O2070" s="86"/>
    </row>
    <row r="2071" spans="12:15" x14ac:dyDescent="0.2">
      <c r="L2071" s="86"/>
      <c r="M2071" s="86"/>
      <c r="N2071" s="86"/>
      <c r="O2071" s="86"/>
    </row>
    <row r="2072" spans="12:15" x14ac:dyDescent="0.2">
      <c r="L2072" s="86"/>
      <c r="M2072" s="86"/>
      <c r="N2072" s="86"/>
      <c r="O2072" s="86"/>
    </row>
    <row r="2073" spans="12:15" x14ac:dyDescent="0.2">
      <c r="L2073" s="86"/>
      <c r="M2073" s="86"/>
      <c r="N2073" s="86"/>
      <c r="O2073" s="86"/>
    </row>
    <row r="2074" spans="12:15" x14ac:dyDescent="0.2">
      <c r="L2074" s="86"/>
      <c r="M2074" s="86"/>
      <c r="N2074" s="86"/>
      <c r="O2074" s="86"/>
    </row>
    <row r="2075" spans="12:15" x14ac:dyDescent="0.2">
      <c r="L2075" s="86"/>
      <c r="M2075" s="86"/>
      <c r="N2075" s="86"/>
      <c r="O2075" s="86"/>
    </row>
    <row r="2076" spans="12:15" x14ac:dyDescent="0.2">
      <c r="L2076" s="86"/>
      <c r="M2076" s="86"/>
      <c r="N2076" s="86"/>
      <c r="O2076" s="86"/>
    </row>
    <row r="2077" spans="12:15" x14ac:dyDescent="0.2">
      <c r="L2077" s="86"/>
      <c r="M2077" s="86"/>
      <c r="N2077" s="86"/>
      <c r="O2077" s="86"/>
    </row>
    <row r="2078" spans="12:15" x14ac:dyDescent="0.2">
      <c r="L2078" s="86"/>
      <c r="M2078" s="86"/>
      <c r="N2078" s="86"/>
      <c r="O2078" s="86"/>
    </row>
    <row r="2079" spans="12:15" x14ac:dyDescent="0.2">
      <c r="L2079" s="86"/>
      <c r="M2079" s="86"/>
      <c r="N2079" s="86"/>
      <c r="O2079" s="86"/>
    </row>
    <row r="2080" spans="12:15" x14ac:dyDescent="0.2">
      <c r="L2080" s="86"/>
      <c r="M2080" s="86"/>
      <c r="N2080" s="86"/>
      <c r="O2080" s="86"/>
    </row>
    <row r="2081" spans="12:15" x14ac:dyDescent="0.2">
      <c r="L2081" s="86"/>
      <c r="M2081" s="86"/>
      <c r="N2081" s="86"/>
      <c r="O2081" s="86"/>
    </row>
    <row r="2082" spans="12:15" x14ac:dyDescent="0.2">
      <c r="L2082" s="86"/>
      <c r="M2082" s="86"/>
      <c r="N2082" s="86"/>
      <c r="O2082" s="86"/>
    </row>
    <row r="2083" spans="12:15" x14ac:dyDescent="0.2">
      <c r="L2083" s="86"/>
      <c r="M2083" s="86"/>
      <c r="N2083" s="86"/>
      <c r="O2083" s="86"/>
    </row>
    <row r="2084" spans="12:15" x14ac:dyDescent="0.2">
      <c r="L2084" s="86"/>
      <c r="M2084" s="86"/>
      <c r="N2084" s="86"/>
      <c r="O2084" s="86"/>
    </row>
    <row r="2085" spans="12:15" x14ac:dyDescent="0.2">
      <c r="L2085" s="86"/>
      <c r="M2085" s="86"/>
      <c r="N2085" s="86"/>
      <c r="O2085" s="86"/>
    </row>
    <row r="2086" spans="12:15" x14ac:dyDescent="0.2">
      <c r="L2086" s="86"/>
      <c r="M2086" s="86"/>
      <c r="N2086" s="86"/>
      <c r="O2086" s="86"/>
    </row>
    <row r="2087" spans="12:15" x14ac:dyDescent="0.2">
      <c r="L2087" s="86"/>
      <c r="M2087" s="86"/>
      <c r="N2087" s="86"/>
      <c r="O2087" s="86"/>
    </row>
    <row r="2088" spans="12:15" x14ac:dyDescent="0.2">
      <c r="L2088" s="86"/>
      <c r="M2088" s="86"/>
      <c r="N2088" s="86"/>
      <c r="O2088" s="86"/>
    </row>
    <row r="2089" spans="12:15" x14ac:dyDescent="0.2">
      <c r="L2089" s="86"/>
      <c r="M2089" s="86"/>
      <c r="N2089" s="86"/>
      <c r="O2089" s="86"/>
    </row>
    <row r="2090" spans="12:15" x14ac:dyDescent="0.2">
      <c r="L2090" s="86"/>
      <c r="M2090" s="86"/>
      <c r="N2090" s="86"/>
      <c r="O2090" s="86"/>
    </row>
    <row r="2091" spans="12:15" x14ac:dyDescent="0.2">
      <c r="L2091" s="86"/>
      <c r="M2091" s="86"/>
      <c r="N2091" s="86"/>
      <c r="O2091" s="86"/>
    </row>
    <row r="2092" spans="12:15" x14ac:dyDescent="0.2">
      <c r="L2092" s="86"/>
      <c r="M2092" s="86"/>
      <c r="N2092" s="86"/>
      <c r="O2092" s="86"/>
    </row>
    <row r="2093" spans="12:15" x14ac:dyDescent="0.2">
      <c r="L2093" s="86"/>
      <c r="M2093" s="86"/>
      <c r="N2093" s="86"/>
      <c r="O2093" s="86"/>
    </row>
    <row r="2094" spans="12:15" x14ac:dyDescent="0.2">
      <c r="L2094" s="86"/>
      <c r="M2094" s="86"/>
      <c r="N2094" s="86"/>
      <c r="O2094" s="86"/>
    </row>
    <row r="2095" spans="12:15" x14ac:dyDescent="0.2">
      <c r="L2095" s="86"/>
      <c r="M2095" s="86"/>
      <c r="N2095" s="86"/>
      <c r="O2095" s="86"/>
    </row>
    <row r="2096" spans="12:15" x14ac:dyDescent="0.2">
      <c r="L2096" s="86"/>
      <c r="M2096" s="86"/>
      <c r="N2096" s="86"/>
      <c r="O2096" s="86"/>
    </row>
    <row r="2097" spans="12:15" x14ac:dyDescent="0.2">
      <c r="L2097" s="86"/>
      <c r="M2097" s="86"/>
      <c r="N2097" s="86"/>
      <c r="O2097" s="86"/>
    </row>
    <row r="2098" spans="12:15" x14ac:dyDescent="0.2">
      <c r="L2098" s="86"/>
      <c r="M2098" s="86"/>
      <c r="N2098" s="86"/>
      <c r="O2098" s="86"/>
    </row>
    <row r="2099" spans="12:15" x14ac:dyDescent="0.2">
      <c r="L2099" s="86"/>
      <c r="M2099" s="86"/>
      <c r="N2099" s="86"/>
      <c r="O2099" s="86"/>
    </row>
    <row r="2100" spans="12:15" x14ac:dyDescent="0.2">
      <c r="L2100" s="86"/>
      <c r="M2100" s="86"/>
      <c r="N2100" s="86"/>
      <c r="O2100" s="86"/>
    </row>
    <row r="2101" spans="12:15" x14ac:dyDescent="0.2">
      <c r="L2101" s="86"/>
      <c r="M2101" s="86"/>
      <c r="N2101" s="86"/>
      <c r="O2101" s="86"/>
    </row>
    <row r="2102" spans="12:15" x14ac:dyDescent="0.2">
      <c r="L2102" s="86"/>
      <c r="M2102" s="86"/>
      <c r="N2102" s="86"/>
      <c r="O2102" s="86"/>
    </row>
    <row r="2103" spans="12:15" x14ac:dyDescent="0.2">
      <c r="L2103" s="86"/>
      <c r="M2103" s="86"/>
      <c r="N2103" s="86"/>
      <c r="O2103" s="86"/>
    </row>
    <row r="2104" spans="12:15" x14ac:dyDescent="0.2">
      <c r="L2104" s="86"/>
      <c r="M2104" s="86"/>
      <c r="N2104" s="86"/>
      <c r="O2104" s="86"/>
    </row>
    <row r="2105" spans="12:15" x14ac:dyDescent="0.2">
      <c r="L2105" s="86"/>
      <c r="M2105" s="86"/>
      <c r="N2105" s="86"/>
      <c r="O2105" s="86"/>
    </row>
    <row r="2106" spans="12:15" x14ac:dyDescent="0.2">
      <c r="L2106" s="86"/>
      <c r="M2106" s="86"/>
      <c r="N2106" s="86"/>
      <c r="O2106" s="86"/>
    </row>
    <row r="2107" spans="12:15" x14ac:dyDescent="0.2">
      <c r="L2107" s="86"/>
      <c r="M2107" s="86"/>
      <c r="N2107" s="86"/>
      <c r="O2107" s="86"/>
    </row>
    <row r="2108" spans="12:15" x14ac:dyDescent="0.2">
      <c r="L2108" s="86"/>
      <c r="M2108" s="86"/>
      <c r="N2108" s="86"/>
      <c r="O2108" s="86"/>
    </row>
    <row r="2109" spans="12:15" x14ac:dyDescent="0.2">
      <c r="L2109" s="86"/>
      <c r="M2109" s="86"/>
      <c r="N2109" s="86"/>
      <c r="O2109" s="86"/>
    </row>
    <row r="2110" spans="12:15" x14ac:dyDescent="0.2">
      <c r="L2110" s="86"/>
      <c r="M2110" s="86"/>
      <c r="N2110" s="86"/>
      <c r="O2110" s="86"/>
    </row>
    <row r="2111" spans="12:15" x14ac:dyDescent="0.2">
      <c r="L2111" s="86"/>
      <c r="M2111" s="86"/>
      <c r="N2111" s="86"/>
      <c r="O2111" s="86"/>
    </row>
    <row r="2112" spans="12:15" x14ac:dyDescent="0.2">
      <c r="L2112" s="86"/>
      <c r="M2112" s="86"/>
      <c r="N2112" s="86"/>
      <c r="O2112" s="86"/>
    </row>
    <row r="2113" spans="12:15" x14ac:dyDescent="0.2">
      <c r="L2113" s="86"/>
      <c r="M2113" s="86"/>
      <c r="N2113" s="86"/>
      <c r="O2113" s="86"/>
    </row>
    <row r="2114" spans="12:15" x14ac:dyDescent="0.2">
      <c r="L2114" s="86"/>
      <c r="M2114" s="86"/>
      <c r="N2114" s="86"/>
      <c r="O2114" s="86"/>
    </row>
    <row r="2115" spans="12:15" x14ac:dyDescent="0.2">
      <c r="L2115" s="86"/>
      <c r="M2115" s="86"/>
      <c r="N2115" s="86"/>
      <c r="O2115" s="86"/>
    </row>
    <row r="2116" spans="12:15" x14ac:dyDescent="0.2">
      <c r="L2116" s="86"/>
      <c r="M2116" s="86"/>
      <c r="N2116" s="86"/>
      <c r="O2116" s="86"/>
    </row>
    <row r="2117" spans="12:15" x14ac:dyDescent="0.2">
      <c r="L2117" s="86"/>
      <c r="M2117" s="86"/>
      <c r="N2117" s="86"/>
      <c r="O2117" s="86"/>
    </row>
    <row r="2118" spans="12:15" x14ac:dyDescent="0.2">
      <c r="L2118" s="86"/>
      <c r="M2118" s="86"/>
      <c r="N2118" s="86"/>
      <c r="O2118" s="86"/>
    </row>
    <row r="2119" spans="12:15" x14ac:dyDescent="0.2">
      <c r="L2119" s="86"/>
      <c r="M2119" s="86"/>
      <c r="N2119" s="86"/>
      <c r="O2119" s="86"/>
    </row>
    <row r="2120" spans="12:15" x14ac:dyDescent="0.2">
      <c r="L2120" s="86"/>
      <c r="M2120" s="86"/>
      <c r="N2120" s="86"/>
      <c r="O2120" s="86"/>
    </row>
    <row r="2121" spans="12:15" x14ac:dyDescent="0.2">
      <c r="L2121" s="86"/>
      <c r="M2121" s="86"/>
      <c r="N2121" s="86"/>
      <c r="O2121" s="86"/>
    </row>
    <row r="2122" spans="12:15" x14ac:dyDescent="0.2">
      <c r="L2122" s="86"/>
      <c r="M2122" s="86"/>
      <c r="N2122" s="86"/>
      <c r="O2122" s="86"/>
    </row>
    <row r="2123" spans="12:15" x14ac:dyDescent="0.2">
      <c r="L2123" s="86"/>
      <c r="M2123" s="86"/>
      <c r="N2123" s="86"/>
      <c r="O2123" s="86"/>
    </row>
    <row r="2124" spans="12:15" x14ac:dyDescent="0.2">
      <c r="L2124" s="86"/>
      <c r="M2124" s="86"/>
      <c r="N2124" s="86"/>
      <c r="O2124" s="86"/>
    </row>
    <row r="2125" spans="12:15" x14ac:dyDescent="0.2">
      <c r="L2125" s="86"/>
      <c r="M2125" s="86"/>
      <c r="N2125" s="86"/>
      <c r="O2125" s="86"/>
    </row>
    <row r="2126" spans="12:15" x14ac:dyDescent="0.2">
      <c r="L2126" s="86"/>
      <c r="M2126" s="86"/>
      <c r="N2126" s="86"/>
      <c r="O2126" s="86"/>
    </row>
    <row r="2127" spans="12:15" x14ac:dyDescent="0.2">
      <c r="L2127" s="86"/>
      <c r="M2127" s="86"/>
      <c r="N2127" s="86"/>
      <c r="O2127" s="86"/>
    </row>
    <row r="2128" spans="12:15" x14ac:dyDescent="0.2">
      <c r="L2128" s="86"/>
      <c r="M2128" s="86"/>
      <c r="N2128" s="86"/>
      <c r="O2128" s="86"/>
    </row>
    <row r="2129" spans="12:15" x14ac:dyDescent="0.2">
      <c r="L2129" s="86"/>
      <c r="M2129" s="86"/>
      <c r="N2129" s="86"/>
      <c r="O2129" s="86"/>
    </row>
    <row r="2130" spans="12:15" x14ac:dyDescent="0.2">
      <c r="L2130" s="86"/>
      <c r="M2130" s="86"/>
      <c r="N2130" s="86"/>
      <c r="O2130" s="86"/>
    </row>
    <row r="2131" spans="12:15" x14ac:dyDescent="0.2">
      <c r="L2131" s="86"/>
      <c r="M2131" s="86"/>
      <c r="N2131" s="86"/>
      <c r="O2131" s="86"/>
    </row>
    <row r="2132" spans="12:15" x14ac:dyDescent="0.2">
      <c r="L2132" s="86"/>
      <c r="M2132" s="86"/>
      <c r="N2132" s="86"/>
      <c r="O2132" s="86"/>
    </row>
    <row r="2133" spans="12:15" x14ac:dyDescent="0.2">
      <c r="L2133" s="86"/>
      <c r="M2133" s="86"/>
      <c r="N2133" s="86"/>
      <c r="O2133" s="86"/>
    </row>
    <row r="2134" spans="12:15" x14ac:dyDescent="0.2">
      <c r="L2134" s="86"/>
      <c r="M2134" s="86"/>
      <c r="N2134" s="86"/>
      <c r="O2134" s="86"/>
    </row>
    <row r="2135" spans="12:15" x14ac:dyDescent="0.2">
      <c r="L2135" s="86"/>
      <c r="M2135" s="86"/>
      <c r="N2135" s="86"/>
      <c r="O2135" s="86"/>
    </row>
    <row r="2136" spans="12:15" x14ac:dyDescent="0.2">
      <c r="L2136" s="86"/>
      <c r="M2136" s="86"/>
      <c r="N2136" s="86"/>
      <c r="O2136" s="86"/>
    </row>
    <row r="2137" spans="12:15" x14ac:dyDescent="0.2">
      <c r="L2137" s="86"/>
      <c r="M2137" s="86"/>
      <c r="N2137" s="86"/>
      <c r="O2137" s="86"/>
    </row>
    <row r="2138" spans="12:15" x14ac:dyDescent="0.2">
      <c r="L2138" s="86"/>
      <c r="M2138" s="86"/>
      <c r="N2138" s="86"/>
      <c r="O2138" s="86"/>
    </row>
    <row r="2139" spans="12:15" x14ac:dyDescent="0.2">
      <c r="L2139" s="86"/>
      <c r="M2139" s="86"/>
      <c r="N2139" s="86"/>
      <c r="O2139" s="86"/>
    </row>
    <row r="2140" spans="12:15" x14ac:dyDescent="0.2">
      <c r="L2140" s="86"/>
      <c r="M2140" s="86"/>
      <c r="N2140" s="86"/>
      <c r="O2140" s="86"/>
    </row>
    <row r="2141" spans="12:15" x14ac:dyDescent="0.2">
      <c r="L2141" s="86"/>
      <c r="M2141" s="86"/>
      <c r="N2141" s="86"/>
      <c r="O2141" s="86"/>
    </row>
    <row r="2142" spans="12:15" x14ac:dyDescent="0.2">
      <c r="L2142" s="86"/>
      <c r="M2142" s="86"/>
      <c r="N2142" s="86"/>
      <c r="O2142" s="86"/>
    </row>
    <row r="2143" spans="12:15" x14ac:dyDescent="0.2">
      <c r="L2143" s="86"/>
      <c r="M2143" s="86"/>
      <c r="N2143" s="86"/>
      <c r="O2143" s="86"/>
    </row>
    <row r="2144" spans="12:15" x14ac:dyDescent="0.2">
      <c r="L2144" s="86"/>
      <c r="M2144" s="86"/>
      <c r="N2144" s="86"/>
      <c r="O2144" s="86"/>
    </row>
    <row r="2145" spans="12:15" x14ac:dyDescent="0.2">
      <c r="L2145" s="86"/>
      <c r="M2145" s="86"/>
      <c r="N2145" s="86"/>
      <c r="O2145" s="86"/>
    </row>
    <row r="2146" spans="12:15" x14ac:dyDescent="0.2">
      <c r="L2146" s="86"/>
      <c r="M2146" s="86"/>
      <c r="N2146" s="86"/>
      <c r="O2146" s="86"/>
    </row>
    <row r="2147" spans="12:15" x14ac:dyDescent="0.2">
      <c r="L2147" s="86"/>
      <c r="M2147" s="86"/>
      <c r="N2147" s="86"/>
      <c r="O2147" s="86"/>
    </row>
    <row r="2148" spans="12:15" x14ac:dyDescent="0.2">
      <c r="L2148" s="86"/>
      <c r="M2148" s="86"/>
      <c r="N2148" s="86"/>
      <c r="O2148" s="86"/>
    </row>
    <row r="2149" spans="12:15" x14ac:dyDescent="0.2">
      <c r="L2149" s="86"/>
      <c r="M2149" s="86"/>
      <c r="N2149" s="86"/>
      <c r="O2149" s="86"/>
    </row>
    <row r="2150" spans="12:15" x14ac:dyDescent="0.2">
      <c r="L2150" s="86"/>
      <c r="M2150" s="86"/>
      <c r="N2150" s="86"/>
      <c r="O2150" s="86"/>
    </row>
    <row r="2151" spans="12:15" x14ac:dyDescent="0.2">
      <c r="L2151" s="86"/>
      <c r="M2151" s="86"/>
      <c r="N2151" s="86"/>
      <c r="O2151" s="86"/>
    </row>
    <row r="2152" spans="12:15" x14ac:dyDescent="0.2">
      <c r="L2152" s="86"/>
      <c r="M2152" s="86"/>
      <c r="N2152" s="86"/>
      <c r="O2152" s="86"/>
    </row>
    <row r="2153" spans="12:15" x14ac:dyDescent="0.2">
      <c r="L2153" s="86"/>
      <c r="M2153" s="86"/>
      <c r="N2153" s="86"/>
      <c r="O2153" s="86"/>
    </row>
    <row r="2154" spans="12:15" x14ac:dyDescent="0.2">
      <c r="L2154" s="86"/>
      <c r="M2154" s="86"/>
      <c r="N2154" s="86"/>
      <c r="O2154" s="86"/>
    </row>
    <row r="2155" spans="12:15" x14ac:dyDescent="0.2">
      <c r="L2155" s="86"/>
      <c r="M2155" s="86"/>
      <c r="N2155" s="86"/>
      <c r="O2155" s="86"/>
    </row>
    <row r="2156" spans="12:15" x14ac:dyDescent="0.2">
      <c r="L2156" s="86"/>
      <c r="M2156" s="86"/>
      <c r="N2156" s="86"/>
      <c r="O2156" s="86"/>
    </row>
    <row r="2157" spans="12:15" x14ac:dyDescent="0.2">
      <c r="L2157" s="86"/>
      <c r="M2157" s="86"/>
      <c r="N2157" s="86"/>
      <c r="O2157" s="86"/>
    </row>
    <row r="2158" spans="12:15" x14ac:dyDescent="0.2">
      <c r="L2158" s="86"/>
      <c r="M2158" s="86"/>
      <c r="N2158" s="86"/>
      <c r="O2158" s="86"/>
    </row>
    <row r="2159" spans="12:15" x14ac:dyDescent="0.2">
      <c r="L2159" s="86"/>
      <c r="M2159" s="86"/>
      <c r="N2159" s="86"/>
      <c r="O2159" s="86"/>
    </row>
    <row r="2160" spans="12:15" x14ac:dyDescent="0.2">
      <c r="L2160" s="86"/>
      <c r="M2160" s="86"/>
      <c r="N2160" s="86"/>
      <c r="O2160" s="86"/>
    </row>
    <row r="2161" spans="12:15" x14ac:dyDescent="0.2">
      <c r="L2161" s="86"/>
      <c r="M2161" s="86"/>
      <c r="N2161" s="86"/>
      <c r="O2161" s="86"/>
    </row>
    <row r="2162" spans="12:15" x14ac:dyDescent="0.2">
      <c r="L2162" s="86"/>
      <c r="M2162" s="86"/>
      <c r="N2162" s="86"/>
      <c r="O2162" s="86"/>
    </row>
    <row r="2163" spans="12:15" x14ac:dyDescent="0.2">
      <c r="L2163" s="86"/>
      <c r="M2163" s="86"/>
      <c r="N2163" s="86"/>
      <c r="O2163" s="86"/>
    </row>
    <row r="2164" spans="12:15" x14ac:dyDescent="0.2">
      <c r="L2164" s="86"/>
      <c r="M2164" s="86"/>
      <c r="N2164" s="86"/>
      <c r="O2164" s="86"/>
    </row>
    <row r="2165" spans="12:15" x14ac:dyDescent="0.2">
      <c r="L2165" s="86"/>
      <c r="M2165" s="86"/>
      <c r="N2165" s="86"/>
      <c r="O2165" s="86"/>
    </row>
    <row r="2166" spans="12:15" x14ac:dyDescent="0.2">
      <c r="L2166" s="86"/>
      <c r="M2166" s="86"/>
      <c r="N2166" s="86"/>
      <c r="O2166" s="86"/>
    </row>
    <row r="2167" spans="12:15" x14ac:dyDescent="0.2">
      <c r="L2167" s="86"/>
      <c r="M2167" s="86"/>
      <c r="N2167" s="86"/>
      <c r="O2167" s="86"/>
    </row>
    <row r="2168" spans="12:15" x14ac:dyDescent="0.2">
      <c r="L2168" s="86"/>
      <c r="M2168" s="86"/>
      <c r="N2168" s="86"/>
      <c r="O2168" s="86"/>
    </row>
    <row r="2169" spans="12:15" x14ac:dyDescent="0.2">
      <c r="L2169" s="86"/>
      <c r="M2169" s="86"/>
      <c r="N2169" s="86"/>
      <c r="O2169" s="86"/>
    </row>
    <row r="2170" spans="12:15" x14ac:dyDescent="0.2">
      <c r="L2170" s="86"/>
      <c r="M2170" s="86"/>
      <c r="N2170" s="86"/>
      <c r="O2170" s="86"/>
    </row>
    <row r="2171" spans="12:15" x14ac:dyDescent="0.2">
      <c r="L2171" s="86"/>
      <c r="M2171" s="86"/>
      <c r="N2171" s="86"/>
      <c r="O2171" s="86"/>
    </row>
    <row r="2172" spans="12:15" x14ac:dyDescent="0.2">
      <c r="L2172" s="86"/>
      <c r="M2172" s="86"/>
      <c r="N2172" s="86"/>
      <c r="O2172" s="86"/>
    </row>
    <row r="2173" spans="12:15" x14ac:dyDescent="0.2">
      <c r="L2173" s="86"/>
      <c r="M2173" s="86"/>
      <c r="N2173" s="86"/>
      <c r="O2173" s="86"/>
    </row>
    <row r="2174" spans="12:15" x14ac:dyDescent="0.2">
      <c r="L2174" s="86"/>
      <c r="M2174" s="86"/>
      <c r="N2174" s="86"/>
      <c r="O2174" s="86"/>
    </row>
    <row r="2175" spans="12:15" x14ac:dyDescent="0.2">
      <c r="L2175" s="86"/>
      <c r="M2175" s="86"/>
      <c r="N2175" s="86"/>
      <c r="O2175" s="86"/>
    </row>
    <row r="2176" spans="12:15" x14ac:dyDescent="0.2">
      <c r="L2176" s="86"/>
      <c r="M2176" s="86"/>
      <c r="N2176" s="86"/>
      <c r="O2176" s="86"/>
    </row>
    <row r="2177" spans="12:15" x14ac:dyDescent="0.2">
      <c r="L2177" s="86"/>
      <c r="M2177" s="86"/>
      <c r="N2177" s="86"/>
      <c r="O2177" s="86"/>
    </row>
    <row r="2178" spans="12:15" x14ac:dyDescent="0.2">
      <c r="L2178" s="86"/>
      <c r="M2178" s="86"/>
      <c r="N2178" s="86"/>
      <c r="O2178" s="86"/>
    </row>
    <row r="2179" spans="12:15" x14ac:dyDescent="0.2">
      <c r="L2179" s="86"/>
      <c r="M2179" s="86"/>
      <c r="N2179" s="86"/>
      <c r="O2179" s="86"/>
    </row>
    <row r="2180" spans="12:15" x14ac:dyDescent="0.2">
      <c r="L2180" s="86"/>
      <c r="M2180" s="86"/>
      <c r="N2180" s="86"/>
      <c r="O2180" s="86"/>
    </row>
    <row r="2181" spans="12:15" x14ac:dyDescent="0.2">
      <c r="L2181" s="86"/>
      <c r="M2181" s="86"/>
      <c r="N2181" s="86"/>
      <c r="O2181" s="86"/>
    </row>
    <row r="2182" spans="12:15" x14ac:dyDescent="0.2">
      <c r="L2182" s="86"/>
      <c r="M2182" s="86"/>
      <c r="N2182" s="86"/>
      <c r="O2182" s="86"/>
    </row>
    <row r="2183" spans="12:15" x14ac:dyDescent="0.2">
      <c r="L2183" s="86"/>
      <c r="M2183" s="86"/>
      <c r="N2183" s="86"/>
      <c r="O2183" s="86"/>
    </row>
    <row r="2184" spans="12:15" x14ac:dyDescent="0.2">
      <c r="L2184" s="86"/>
      <c r="M2184" s="86"/>
      <c r="N2184" s="86"/>
      <c r="O2184" s="86"/>
    </row>
    <row r="2185" spans="12:15" x14ac:dyDescent="0.2">
      <c r="L2185" s="86"/>
      <c r="M2185" s="86"/>
      <c r="N2185" s="86"/>
      <c r="O2185" s="86"/>
    </row>
    <row r="2186" spans="12:15" x14ac:dyDescent="0.2">
      <c r="L2186" s="86"/>
      <c r="M2186" s="86"/>
      <c r="N2186" s="86"/>
      <c r="O2186" s="86"/>
    </row>
    <row r="2187" spans="12:15" x14ac:dyDescent="0.2">
      <c r="L2187" s="86"/>
      <c r="M2187" s="86"/>
      <c r="N2187" s="86"/>
      <c r="O2187" s="86"/>
    </row>
    <row r="2188" spans="12:15" x14ac:dyDescent="0.2">
      <c r="L2188" s="86"/>
      <c r="M2188" s="86"/>
      <c r="N2188" s="86"/>
      <c r="O2188" s="86"/>
    </row>
    <row r="2189" spans="12:15" x14ac:dyDescent="0.2">
      <c r="L2189" s="86"/>
      <c r="M2189" s="86"/>
      <c r="N2189" s="86"/>
      <c r="O2189" s="86"/>
    </row>
    <row r="2190" spans="12:15" x14ac:dyDescent="0.2">
      <c r="L2190" s="86"/>
      <c r="M2190" s="86"/>
      <c r="N2190" s="86"/>
      <c r="O2190" s="86"/>
    </row>
    <row r="2191" spans="12:15" x14ac:dyDescent="0.2">
      <c r="L2191" s="86"/>
      <c r="M2191" s="86"/>
      <c r="N2191" s="86"/>
      <c r="O2191" s="86"/>
    </row>
    <row r="2192" spans="12:15" x14ac:dyDescent="0.2">
      <c r="L2192" s="86"/>
      <c r="M2192" s="86"/>
      <c r="N2192" s="86"/>
      <c r="O2192" s="86"/>
    </row>
    <row r="2193" spans="12:15" x14ac:dyDescent="0.2">
      <c r="L2193" s="86"/>
      <c r="M2193" s="86"/>
      <c r="N2193" s="86"/>
      <c r="O2193" s="86"/>
    </row>
    <row r="2194" spans="12:15" x14ac:dyDescent="0.2">
      <c r="L2194" s="86"/>
      <c r="M2194" s="86"/>
      <c r="N2194" s="86"/>
      <c r="O2194" s="86"/>
    </row>
    <row r="2195" spans="12:15" x14ac:dyDescent="0.2">
      <c r="L2195" s="86"/>
      <c r="M2195" s="86"/>
      <c r="N2195" s="86"/>
      <c r="O2195" s="86"/>
    </row>
    <row r="2196" spans="12:15" x14ac:dyDescent="0.2">
      <c r="L2196" s="86"/>
      <c r="M2196" s="86"/>
      <c r="N2196" s="86"/>
      <c r="O2196" s="86"/>
    </row>
    <row r="2197" spans="12:15" x14ac:dyDescent="0.2">
      <c r="L2197" s="86"/>
      <c r="M2197" s="86"/>
      <c r="N2197" s="86"/>
      <c r="O2197" s="86"/>
    </row>
    <row r="2198" spans="12:15" x14ac:dyDescent="0.2">
      <c r="L2198" s="86"/>
      <c r="M2198" s="86"/>
      <c r="N2198" s="86"/>
      <c r="O2198" s="86"/>
    </row>
    <row r="2199" spans="12:15" x14ac:dyDescent="0.2">
      <c r="L2199" s="86"/>
      <c r="M2199" s="86"/>
      <c r="N2199" s="86"/>
      <c r="O2199" s="86"/>
    </row>
    <row r="2200" spans="12:15" x14ac:dyDescent="0.2">
      <c r="L2200" s="86"/>
      <c r="M2200" s="86"/>
      <c r="N2200" s="86"/>
      <c r="O2200" s="86"/>
    </row>
    <row r="2201" spans="12:15" x14ac:dyDescent="0.2">
      <c r="L2201" s="86"/>
      <c r="M2201" s="86"/>
      <c r="N2201" s="86"/>
      <c r="O2201" s="86"/>
    </row>
    <row r="2202" spans="12:15" x14ac:dyDescent="0.2">
      <c r="L2202" s="86"/>
      <c r="M2202" s="86"/>
      <c r="N2202" s="86"/>
      <c r="O2202" s="86"/>
    </row>
    <row r="2203" spans="12:15" x14ac:dyDescent="0.2">
      <c r="L2203" s="86"/>
      <c r="M2203" s="86"/>
      <c r="N2203" s="86"/>
      <c r="O2203" s="86"/>
    </row>
    <row r="2204" spans="12:15" x14ac:dyDescent="0.2">
      <c r="L2204" s="86"/>
      <c r="M2204" s="86"/>
      <c r="N2204" s="86"/>
      <c r="O2204" s="86"/>
    </row>
    <row r="2205" spans="12:15" x14ac:dyDescent="0.2">
      <c r="L2205" s="86"/>
      <c r="M2205" s="86"/>
      <c r="N2205" s="86"/>
      <c r="O2205" s="86"/>
    </row>
    <row r="2206" spans="12:15" x14ac:dyDescent="0.2">
      <c r="L2206" s="86"/>
      <c r="M2206" s="86"/>
      <c r="N2206" s="86"/>
      <c r="O2206" s="86"/>
    </row>
    <row r="2207" spans="12:15" x14ac:dyDescent="0.2">
      <c r="L2207" s="86"/>
      <c r="M2207" s="86"/>
      <c r="N2207" s="86"/>
      <c r="O2207" s="86"/>
    </row>
    <row r="2208" spans="12:15" x14ac:dyDescent="0.2">
      <c r="L2208" s="86"/>
      <c r="M2208" s="86"/>
      <c r="N2208" s="86"/>
      <c r="O2208" s="86"/>
    </row>
    <row r="2209" spans="12:15" x14ac:dyDescent="0.2">
      <c r="L2209" s="86"/>
      <c r="M2209" s="86"/>
      <c r="N2209" s="86"/>
      <c r="O2209" s="86"/>
    </row>
    <row r="2210" spans="12:15" x14ac:dyDescent="0.2">
      <c r="L2210" s="86"/>
      <c r="M2210" s="86"/>
      <c r="N2210" s="86"/>
      <c r="O2210" s="86"/>
    </row>
    <row r="2211" spans="12:15" x14ac:dyDescent="0.2">
      <c r="L2211" s="86"/>
      <c r="M2211" s="86"/>
      <c r="N2211" s="86"/>
      <c r="O2211" s="86"/>
    </row>
    <row r="2212" spans="12:15" x14ac:dyDescent="0.2">
      <c r="L2212" s="86"/>
      <c r="M2212" s="86"/>
      <c r="N2212" s="86"/>
      <c r="O2212" s="86"/>
    </row>
    <row r="2213" spans="12:15" x14ac:dyDescent="0.2">
      <c r="L2213" s="86"/>
      <c r="M2213" s="86"/>
      <c r="N2213" s="86"/>
      <c r="O2213" s="86"/>
    </row>
    <row r="2214" spans="12:15" x14ac:dyDescent="0.2">
      <c r="L2214" s="86"/>
      <c r="M2214" s="86"/>
      <c r="N2214" s="86"/>
      <c r="O2214" s="86"/>
    </row>
    <row r="2215" spans="12:15" x14ac:dyDescent="0.2">
      <c r="L2215" s="86"/>
      <c r="M2215" s="86"/>
      <c r="N2215" s="86"/>
      <c r="O2215" s="86"/>
    </row>
    <row r="2216" spans="12:15" x14ac:dyDescent="0.2">
      <c r="L2216" s="86"/>
      <c r="M2216" s="86"/>
      <c r="N2216" s="86"/>
      <c r="O2216" s="86"/>
    </row>
    <row r="2217" spans="12:15" x14ac:dyDescent="0.2">
      <c r="L2217" s="86"/>
      <c r="M2217" s="86"/>
      <c r="N2217" s="86"/>
      <c r="O2217" s="86"/>
    </row>
    <row r="2218" spans="12:15" x14ac:dyDescent="0.2">
      <c r="L2218" s="86"/>
      <c r="M2218" s="86"/>
      <c r="N2218" s="86"/>
      <c r="O2218" s="86"/>
    </row>
    <row r="2219" spans="12:15" x14ac:dyDescent="0.2">
      <c r="L2219" s="86"/>
      <c r="M2219" s="86"/>
      <c r="N2219" s="86"/>
      <c r="O2219" s="86"/>
    </row>
    <row r="2220" spans="12:15" x14ac:dyDescent="0.2">
      <c r="L2220" s="86"/>
      <c r="M2220" s="86"/>
      <c r="N2220" s="86"/>
      <c r="O2220" s="86"/>
    </row>
    <row r="2221" spans="12:15" x14ac:dyDescent="0.2">
      <c r="L2221" s="86"/>
      <c r="M2221" s="86"/>
      <c r="N2221" s="86"/>
      <c r="O2221" s="86"/>
    </row>
    <row r="2222" spans="12:15" x14ac:dyDescent="0.2">
      <c r="L2222" s="86"/>
      <c r="M2222" s="86"/>
      <c r="N2222" s="86"/>
      <c r="O2222" s="86"/>
    </row>
    <row r="2223" spans="12:15" x14ac:dyDescent="0.2">
      <c r="L2223" s="86"/>
      <c r="M2223" s="86"/>
      <c r="N2223" s="86"/>
      <c r="O2223" s="86"/>
    </row>
    <row r="2224" spans="12:15" x14ac:dyDescent="0.2">
      <c r="L2224" s="86"/>
      <c r="M2224" s="86"/>
      <c r="N2224" s="86"/>
      <c r="O2224" s="86"/>
    </row>
    <row r="2225" spans="12:15" x14ac:dyDescent="0.2">
      <c r="L2225" s="86"/>
      <c r="M2225" s="86"/>
      <c r="N2225" s="86"/>
      <c r="O2225" s="86"/>
    </row>
    <row r="2226" spans="12:15" x14ac:dyDescent="0.2">
      <c r="L2226" s="86"/>
      <c r="M2226" s="86"/>
      <c r="N2226" s="86"/>
      <c r="O2226" s="86"/>
    </row>
    <row r="2227" spans="12:15" x14ac:dyDescent="0.2">
      <c r="L2227" s="86"/>
      <c r="M2227" s="86"/>
      <c r="N2227" s="86"/>
      <c r="O2227" s="86"/>
    </row>
    <row r="2228" spans="12:15" x14ac:dyDescent="0.2">
      <c r="L2228" s="86"/>
      <c r="M2228" s="86"/>
      <c r="N2228" s="86"/>
      <c r="O2228" s="86"/>
    </row>
    <row r="2229" spans="12:15" x14ac:dyDescent="0.2">
      <c r="L2229" s="86"/>
      <c r="M2229" s="86"/>
      <c r="N2229" s="86"/>
      <c r="O2229" s="86"/>
    </row>
    <row r="2230" spans="12:15" x14ac:dyDescent="0.2">
      <c r="L2230" s="86"/>
      <c r="M2230" s="86"/>
      <c r="N2230" s="86"/>
      <c r="O2230" s="86"/>
    </row>
    <row r="2231" spans="12:15" x14ac:dyDescent="0.2">
      <c r="L2231" s="86"/>
      <c r="M2231" s="86"/>
      <c r="N2231" s="86"/>
      <c r="O2231" s="86"/>
    </row>
    <row r="2232" spans="12:15" x14ac:dyDescent="0.2">
      <c r="L2232" s="86"/>
      <c r="M2232" s="86"/>
      <c r="N2232" s="86"/>
      <c r="O2232" s="86"/>
    </row>
    <row r="2233" spans="12:15" x14ac:dyDescent="0.2">
      <c r="L2233" s="86"/>
      <c r="M2233" s="86"/>
      <c r="N2233" s="86"/>
      <c r="O2233" s="86"/>
    </row>
    <row r="2234" spans="12:15" x14ac:dyDescent="0.2">
      <c r="L2234" s="86"/>
      <c r="M2234" s="86"/>
      <c r="N2234" s="86"/>
      <c r="O2234" s="86"/>
    </row>
    <row r="2235" spans="12:15" x14ac:dyDescent="0.2">
      <c r="L2235" s="86"/>
      <c r="M2235" s="86"/>
      <c r="N2235" s="86"/>
      <c r="O2235" s="86"/>
    </row>
    <row r="2236" spans="12:15" x14ac:dyDescent="0.2">
      <c r="L2236" s="86"/>
      <c r="M2236" s="86"/>
      <c r="N2236" s="86"/>
      <c r="O2236" s="86"/>
    </row>
    <row r="2237" spans="12:15" x14ac:dyDescent="0.2">
      <c r="L2237" s="86"/>
      <c r="M2237" s="86"/>
      <c r="N2237" s="86"/>
      <c r="O2237" s="86"/>
    </row>
    <row r="2238" spans="12:15" x14ac:dyDescent="0.2">
      <c r="L2238" s="86"/>
      <c r="M2238" s="86"/>
      <c r="N2238" s="86"/>
      <c r="O2238" s="86"/>
    </row>
    <row r="2239" spans="12:15" x14ac:dyDescent="0.2">
      <c r="L2239" s="86"/>
      <c r="M2239" s="86"/>
      <c r="N2239" s="86"/>
      <c r="O2239" s="86"/>
    </row>
    <row r="2240" spans="12:15" x14ac:dyDescent="0.2">
      <c r="L2240" s="86"/>
      <c r="M2240" s="86"/>
      <c r="N2240" s="86"/>
      <c r="O2240" s="86"/>
    </row>
    <row r="2241" spans="12:15" x14ac:dyDescent="0.2">
      <c r="L2241" s="86"/>
      <c r="M2241" s="86"/>
      <c r="N2241" s="86"/>
      <c r="O2241" s="86"/>
    </row>
    <row r="2242" spans="12:15" x14ac:dyDescent="0.2">
      <c r="L2242" s="86"/>
      <c r="M2242" s="86"/>
      <c r="N2242" s="86"/>
      <c r="O2242" s="86"/>
    </row>
    <row r="2243" spans="12:15" x14ac:dyDescent="0.2">
      <c r="L2243" s="86"/>
      <c r="M2243" s="86"/>
      <c r="N2243" s="86"/>
      <c r="O2243" s="86"/>
    </row>
    <row r="2244" spans="12:15" x14ac:dyDescent="0.2">
      <c r="L2244" s="86"/>
      <c r="M2244" s="86"/>
      <c r="N2244" s="86"/>
      <c r="O2244" s="86"/>
    </row>
    <row r="2245" spans="12:15" x14ac:dyDescent="0.2">
      <c r="L2245" s="86"/>
      <c r="M2245" s="86"/>
      <c r="N2245" s="86"/>
      <c r="O2245" s="86"/>
    </row>
    <row r="2246" spans="12:15" x14ac:dyDescent="0.2">
      <c r="L2246" s="86"/>
      <c r="M2246" s="86"/>
      <c r="N2246" s="86"/>
      <c r="O2246" s="86"/>
    </row>
    <row r="2247" spans="12:15" x14ac:dyDescent="0.2">
      <c r="L2247" s="86"/>
      <c r="M2247" s="86"/>
      <c r="N2247" s="86"/>
      <c r="O2247" s="86"/>
    </row>
    <row r="2248" spans="12:15" x14ac:dyDescent="0.2">
      <c r="L2248" s="86"/>
      <c r="M2248" s="86"/>
      <c r="N2248" s="86"/>
      <c r="O2248" s="86"/>
    </row>
    <row r="2249" spans="12:15" x14ac:dyDescent="0.2">
      <c r="L2249" s="86"/>
      <c r="M2249" s="86"/>
      <c r="N2249" s="86"/>
      <c r="O2249" s="86"/>
    </row>
    <row r="2250" spans="12:15" x14ac:dyDescent="0.2">
      <c r="L2250" s="86"/>
      <c r="M2250" s="86"/>
      <c r="N2250" s="86"/>
      <c r="O2250" s="86"/>
    </row>
    <row r="2251" spans="12:15" x14ac:dyDescent="0.2">
      <c r="L2251" s="86"/>
      <c r="M2251" s="86"/>
      <c r="N2251" s="86"/>
      <c r="O2251" s="86"/>
    </row>
    <row r="2252" spans="12:15" x14ac:dyDescent="0.2">
      <c r="L2252" s="86"/>
      <c r="M2252" s="86"/>
      <c r="N2252" s="86"/>
      <c r="O2252" s="86"/>
    </row>
    <row r="2253" spans="12:15" x14ac:dyDescent="0.2">
      <c r="L2253" s="86"/>
      <c r="M2253" s="86"/>
      <c r="N2253" s="86"/>
      <c r="O2253" s="86"/>
    </row>
    <row r="2254" spans="12:15" x14ac:dyDescent="0.2">
      <c r="L2254" s="86"/>
      <c r="M2254" s="86"/>
      <c r="N2254" s="86"/>
      <c r="O2254" s="86"/>
    </row>
    <row r="2255" spans="12:15" x14ac:dyDescent="0.2">
      <c r="L2255" s="86"/>
      <c r="M2255" s="86"/>
      <c r="N2255" s="86"/>
      <c r="O2255" s="86"/>
    </row>
    <row r="2256" spans="12:15" x14ac:dyDescent="0.2">
      <c r="L2256" s="86"/>
      <c r="M2256" s="86"/>
      <c r="N2256" s="86"/>
      <c r="O2256" s="86"/>
    </row>
    <row r="2257" spans="12:15" x14ac:dyDescent="0.2">
      <c r="L2257" s="86"/>
      <c r="M2257" s="86"/>
      <c r="N2257" s="86"/>
      <c r="O2257" s="86"/>
    </row>
    <row r="2258" spans="12:15" x14ac:dyDescent="0.2">
      <c r="L2258" s="86"/>
      <c r="M2258" s="86"/>
      <c r="N2258" s="86"/>
      <c r="O2258" s="86"/>
    </row>
    <row r="2259" spans="12:15" x14ac:dyDescent="0.2">
      <c r="L2259" s="86"/>
      <c r="M2259" s="86"/>
      <c r="N2259" s="86"/>
      <c r="O2259" s="86"/>
    </row>
    <row r="2260" spans="12:15" x14ac:dyDescent="0.2">
      <c r="L2260" s="86"/>
      <c r="M2260" s="86"/>
      <c r="N2260" s="86"/>
      <c r="O2260" s="86"/>
    </row>
    <row r="2261" spans="12:15" x14ac:dyDescent="0.2">
      <c r="L2261" s="86"/>
      <c r="M2261" s="86"/>
      <c r="N2261" s="86"/>
      <c r="O2261" s="86"/>
    </row>
    <row r="2262" spans="12:15" x14ac:dyDescent="0.2">
      <c r="L2262" s="86"/>
      <c r="M2262" s="86"/>
      <c r="N2262" s="86"/>
      <c r="O2262" s="86"/>
    </row>
    <row r="2263" spans="12:15" x14ac:dyDescent="0.2">
      <c r="L2263" s="86"/>
      <c r="M2263" s="86"/>
      <c r="N2263" s="86"/>
      <c r="O2263" s="86"/>
    </row>
    <row r="2264" spans="12:15" x14ac:dyDescent="0.2">
      <c r="L2264" s="86"/>
      <c r="M2264" s="86"/>
      <c r="N2264" s="86"/>
      <c r="O2264" s="86"/>
    </row>
    <row r="2265" spans="12:15" x14ac:dyDescent="0.2">
      <c r="L2265" s="86"/>
      <c r="M2265" s="86"/>
      <c r="N2265" s="86"/>
      <c r="O2265" s="86"/>
    </row>
    <row r="2266" spans="12:15" x14ac:dyDescent="0.2">
      <c r="L2266" s="86"/>
      <c r="M2266" s="86"/>
      <c r="N2266" s="86"/>
      <c r="O2266" s="86"/>
    </row>
    <row r="2267" spans="12:15" x14ac:dyDescent="0.2">
      <c r="L2267" s="86"/>
      <c r="M2267" s="86"/>
      <c r="N2267" s="86"/>
      <c r="O2267" s="86"/>
    </row>
    <row r="2268" spans="12:15" x14ac:dyDescent="0.2">
      <c r="L2268" s="86"/>
      <c r="M2268" s="86"/>
      <c r="N2268" s="86"/>
      <c r="O2268" s="86"/>
    </row>
    <row r="2269" spans="12:15" x14ac:dyDescent="0.2">
      <c r="L2269" s="86"/>
      <c r="M2269" s="86"/>
      <c r="N2269" s="86"/>
      <c r="O2269" s="86"/>
    </row>
    <row r="2270" spans="12:15" x14ac:dyDescent="0.2">
      <c r="L2270" s="86"/>
      <c r="M2270" s="86"/>
      <c r="N2270" s="86"/>
      <c r="O2270" s="86"/>
    </row>
    <row r="2271" spans="12:15" x14ac:dyDescent="0.2">
      <c r="L2271" s="86"/>
      <c r="M2271" s="86"/>
      <c r="N2271" s="86"/>
      <c r="O2271" s="86"/>
    </row>
    <row r="2272" spans="12:15" x14ac:dyDescent="0.2">
      <c r="L2272" s="86"/>
      <c r="M2272" s="86"/>
      <c r="N2272" s="86"/>
      <c r="O2272" s="86"/>
    </row>
    <row r="2273" spans="12:15" x14ac:dyDescent="0.2">
      <c r="L2273" s="86"/>
      <c r="M2273" s="86"/>
      <c r="N2273" s="86"/>
      <c r="O2273" s="86"/>
    </row>
    <row r="2274" spans="12:15" x14ac:dyDescent="0.2">
      <c r="L2274" s="86"/>
      <c r="M2274" s="86"/>
      <c r="N2274" s="86"/>
      <c r="O2274" s="86"/>
    </row>
    <row r="2275" spans="12:15" x14ac:dyDescent="0.2">
      <c r="L2275" s="86"/>
      <c r="M2275" s="86"/>
      <c r="N2275" s="86"/>
      <c r="O2275" s="86"/>
    </row>
    <row r="2276" spans="12:15" x14ac:dyDescent="0.2">
      <c r="L2276" s="86"/>
      <c r="M2276" s="86"/>
      <c r="N2276" s="86"/>
      <c r="O2276" s="86"/>
    </row>
    <row r="2277" spans="12:15" x14ac:dyDescent="0.2">
      <c r="L2277" s="86"/>
      <c r="M2277" s="86"/>
      <c r="N2277" s="86"/>
      <c r="O2277" s="86"/>
    </row>
    <row r="2278" spans="12:15" x14ac:dyDescent="0.2">
      <c r="L2278" s="86"/>
      <c r="M2278" s="86"/>
      <c r="N2278" s="86"/>
      <c r="O2278" s="86"/>
    </row>
    <row r="2279" spans="12:15" x14ac:dyDescent="0.2">
      <c r="L2279" s="86"/>
      <c r="M2279" s="86"/>
      <c r="N2279" s="86"/>
      <c r="O2279" s="86"/>
    </row>
    <row r="2280" spans="12:15" x14ac:dyDescent="0.2">
      <c r="L2280" s="86"/>
      <c r="M2280" s="86"/>
      <c r="N2280" s="86"/>
      <c r="O2280" s="86"/>
    </row>
    <row r="2281" spans="12:15" x14ac:dyDescent="0.2">
      <c r="L2281" s="86"/>
      <c r="M2281" s="86"/>
      <c r="N2281" s="86"/>
      <c r="O2281" s="86"/>
    </row>
    <row r="2282" spans="12:15" x14ac:dyDescent="0.2">
      <c r="L2282" s="86"/>
      <c r="M2282" s="86"/>
      <c r="N2282" s="86"/>
      <c r="O2282" s="86"/>
    </row>
    <row r="2283" spans="12:15" x14ac:dyDescent="0.2">
      <c r="L2283" s="86"/>
      <c r="M2283" s="86"/>
      <c r="N2283" s="86"/>
      <c r="O2283" s="86"/>
    </row>
    <row r="2284" spans="12:15" x14ac:dyDescent="0.2">
      <c r="L2284" s="86"/>
      <c r="M2284" s="86"/>
      <c r="N2284" s="86"/>
      <c r="O2284" s="86"/>
    </row>
    <row r="2285" spans="12:15" x14ac:dyDescent="0.2">
      <c r="L2285" s="86"/>
      <c r="M2285" s="86"/>
      <c r="N2285" s="86"/>
      <c r="O2285" s="86"/>
    </row>
    <row r="2286" spans="12:15" x14ac:dyDescent="0.2">
      <c r="L2286" s="86"/>
      <c r="M2286" s="86"/>
      <c r="N2286" s="86"/>
      <c r="O2286" s="86"/>
    </row>
    <row r="2287" spans="12:15" x14ac:dyDescent="0.2">
      <c r="L2287" s="86"/>
      <c r="M2287" s="86"/>
      <c r="N2287" s="86"/>
      <c r="O2287" s="86"/>
    </row>
    <row r="2288" spans="12:15" x14ac:dyDescent="0.2">
      <c r="L2288" s="86"/>
      <c r="M2288" s="86"/>
      <c r="N2288" s="86"/>
      <c r="O2288" s="86"/>
    </row>
    <row r="2289" spans="12:15" x14ac:dyDescent="0.2">
      <c r="L2289" s="86"/>
      <c r="M2289" s="86"/>
      <c r="N2289" s="86"/>
      <c r="O2289" s="86"/>
    </row>
    <row r="2290" spans="12:15" x14ac:dyDescent="0.2">
      <c r="L2290" s="86"/>
      <c r="M2290" s="86"/>
      <c r="N2290" s="86"/>
      <c r="O2290" s="86"/>
    </row>
    <row r="2291" spans="12:15" x14ac:dyDescent="0.2">
      <c r="L2291" s="86"/>
      <c r="M2291" s="86"/>
      <c r="N2291" s="86"/>
      <c r="O2291" s="86"/>
    </row>
    <row r="2292" spans="12:15" x14ac:dyDescent="0.2">
      <c r="L2292" s="86"/>
      <c r="M2292" s="86"/>
      <c r="N2292" s="86"/>
      <c r="O2292" s="86"/>
    </row>
    <row r="2293" spans="12:15" x14ac:dyDescent="0.2">
      <c r="L2293" s="86"/>
      <c r="M2293" s="86"/>
      <c r="N2293" s="86"/>
      <c r="O2293" s="86"/>
    </row>
    <row r="2294" spans="12:15" x14ac:dyDescent="0.2">
      <c r="L2294" s="86"/>
      <c r="M2294" s="86"/>
      <c r="N2294" s="86"/>
      <c r="O2294" s="86"/>
    </row>
    <row r="2295" spans="12:15" x14ac:dyDescent="0.2">
      <c r="L2295" s="86"/>
      <c r="M2295" s="86"/>
      <c r="N2295" s="86"/>
      <c r="O2295" s="86"/>
    </row>
    <row r="2296" spans="12:15" x14ac:dyDescent="0.2">
      <c r="L2296" s="86"/>
      <c r="M2296" s="86"/>
      <c r="N2296" s="86"/>
      <c r="O2296" s="86"/>
    </row>
    <row r="2297" spans="12:15" x14ac:dyDescent="0.2">
      <c r="L2297" s="86"/>
      <c r="M2297" s="86"/>
      <c r="N2297" s="86"/>
      <c r="O2297" s="86"/>
    </row>
    <row r="2298" spans="12:15" x14ac:dyDescent="0.2">
      <c r="L2298" s="86"/>
      <c r="M2298" s="86"/>
      <c r="N2298" s="86"/>
      <c r="O2298" s="86"/>
    </row>
    <row r="2299" spans="12:15" x14ac:dyDescent="0.2">
      <c r="L2299" s="86"/>
      <c r="M2299" s="86"/>
      <c r="N2299" s="86"/>
      <c r="O2299" s="86"/>
    </row>
    <row r="2300" spans="12:15" x14ac:dyDescent="0.2">
      <c r="L2300" s="86"/>
      <c r="M2300" s="86"/>
      <c r="N2300" s="86"/>
      <c r="O2300" s="86"/>
    </row>
    <row r="2301" spans="12:15" x14ac:dyDescent="0.2">
      <c r="L2301" s="86"/>
      <c r="M2301" s="86"/>
      <c r="N2301" s="86"/>
      <c r="O2301" s="86"/>
    </row>
    <row r="2302" spans="12:15" x14ac:dyDescent="0.2">
      <c r="L2302" s="86"/>
      <c r="M2302" s="86"/>
      <c r="N2302" s="86"/>
      <c r="O2302" s="86"/>
    </row>
    <row r="2303" spans="12:15" x14ac:dyDescent="0.2">
      <c r="L2303" s="86"/>
      <c r="M2303" s="86"/>
      <c r="N2303" s="86"/>
      <c r="O2303" s="86"/>
    </row>
    <row r="2304" spans="12:15" x14ac:dyDescent="0.2">
      <c r="L2304" s="86"/>
      <c r="M2304" s="86"/>
      <c r="N2304" s="86"/>
      <c r="O2304" s="86"/>
    </row>
    <row r="2305" spans="12:15" x14ac:dyDescent="0.2">
      <c r="L2305" s="86"/>
      <c r="M2305" s="86"/>
      <c r="N2305" s="86"/>
      <c r="O2305" s="86"/>
    </row>
    <row r="2306" spans="12:15" x14ac:dyDescent="0.2">
      <c r="L2306" s="86"/>
      <c r="M2306" s="86"/>
      <c r="N2306" s="86"/>
      <c r="O2306" s="86"/>
    </row>
    <row r="2307" spans="12:15" x14ac:dyDescent="0.2">
      <c r="L2307" s="86"/>
      <c r="M2307" s="86"/>
      <c r="N2307" s="86"/>
      <c r="O2307" s="86"/>
    </row>
    <row r="2308" spans="12:15" x14ac:dyDescent="0.2">
      <c r="L2308" s="86"/>
      <c r="M2308" s="86"/>
      <c r="N2308" s="86"/>
      <c r="O2308" s="86"/>
    </row>
    <row r="2309" spans="12:15" x14ac:dyDescent="0.2">
      <c r="L2309" s="86"/>
      <c r="M2309" s="86"/>
      <c r="N2309" s="86"/>
      <c r="O2309" s="86"/>
    </row>
    <row r="2310" spans="12:15" x14ac:dyDescent="0.2">
      <c r="L2310" s="86"/>
      <c r="M2310" s="86"/>
      <c r="N2310" s="86"/>
      <c r="O2310" s="86"/>
    </row>
    <row r="2311" spans="12:15" x14ac:dyDescent="0.2">
      <c r="L2311" s="86"/>
      <c r="M2311" s="86"/>
      <c r="N2311" s="86"/>
      <c r="O2311" s="86"/>
    </row>
    <row r="2312" spans="12:15" x14ac:dyDescent="0.2">
      <c r="L2312" s="86"/>
      <c r="M2312" s="86"/>
      <c r="N2312" s="86"/>
      <c r="O2312" s="86"/>
    </row>
    <row r="2313" spans="12:15" x14ac:dyDescent="0.2">
      <c r="L2313" s="86"/>
      <c r="M2313" s="86"/>
      <c r="N2313" s="86"/>
      <c r="O2313" s="86"/>
    </row>
    <row r="2314" spans="12:15" x14ac:dyDescent="0.2">
      <c r="L2314" s="86"/>
      <c r="M2314" s="86"/>
      <c r="N2314" s="86"/>
      <c r="O2314" s="86"/>
    </row>
    <row r="2315" spans="12:15" x14ac:dyDescent="0.2">
      <c r="L2315" s="86"/>
      <c r="M2315" s="86"/>
      <c r="N2315" s="86"/>
      <c r="O2315" s="86"/>
    </row>
    <row r="2316" spans="12:15" x14ac:dyDescent="0.2">
      <c r="L2316" s="86"/>
      <c r="M2316" s="86"/>
      <c r="N2316" s="86"/>
      <c r="O2316" s="86"/>
    </row>
    <row r="2317" spans="12:15" x14ac:dyDescent="0.2">
      <c r="L2317" s="86"/>
      <c r="M2317" s="86"/>
      <c r="N2317" s="86"/>
      <c r="O2317" s="86"/>
    </row>
    <row r="2318" spans="12:15" x14ac:dyDescent="0.2">
      <c r="L2318" s="86"/>
      <c r="M2318" s="86"/>
      <c r="N2318" s="86"/>
      <c r="O2318" s="86"/>
    </row>
    <row r="2319" spans="12:15" x14ac:dyDescent="0.2">
      <c r="L2319" s="86"/>
      <c r="M2319" s="86"/>
      <c r="N2319" s="86"/>
      <c r="O2319" s="86"/>
    </row>
    <row r="2320" spans="12:15" x14ac:dyDescent="0.2">
      <c r="L2320" s="86"/>
      <c r="M2320" s="86"/>
      <c r="N2320" s="86"/>
      <c r="O2320" s="86"/>
    </row>
    <row r="2321" spans="12:15" x14ac:dyDescent="0.2">
      <c r="L2321" s="86"/>
      <c r="M2321" s="86"/>
      <c r="N2321" s="86"/>
      <c r="O2321" s="86"/>
    </row>
    <row r="2322" spans="12:15" x14ac:dyDescent="0.2">
      <c r="L2322" s="86"/>
      <c r="M2322" s="86"/>
      <c r="N2322" s="86"/>
      <c r="O2322" s="86"/>
    </row>
    <row r="2323" spans="12:15" x14ac:dyDescent="0.2">
      <c r="L2323" s="86"/>
      <c r="M2323" s="86"/>
      <c r="N2323" s="86"/>
      <c r="O2323" s="86"/>
    </row>
    <row r="2324" spans="12:15" x14ac:dyDescent="0.2">
      <c r="L2324" s="86"/>
      <c r="M2324" s="86"/>
      <c r="N2324" s="86"/>
      <c r="O2324" s="86"/>
    </row>
    <row r="2325" spans="12:15" x14ac:dyDescent="0.2">
      <c r="L2325" s="86"/>
      <c r="M2325" s="86"/>
      <c r="N2325" s="86"/>
      <c r="O2325" s="86"/>
    </row>
    <row r="2326" spans="12:15" x14ac:dyDescent="0.2">
      <c r="L2326" s="86"/>
      <c r="M2326" s="86"/>
      <c r="N2326" s="86"/>
      <c r="O2326" s="86"/>
    </row>
    <row r="2327" spans="12:15" x14ac:dyDescent="0.2">
      <c r="L2327" s="86"/>
      <c r="M2327" s="86"/>
      <c r="N2327" s="86"/>
      <c r="O2327" s="86"/>
    </row>
    <row r="2328" spans="12:15" x14ac:dyDescent="0.2">
      <c r="L2328" s="86"/>
      <c r="M2328" s="86"/>
      <c r="N2328" s="86"/>
      <c r="O2328" s="86"/>
    </row>
    <row r="2329" spans="12:15" x14ac:dyDescent="0.2">
      <c r="L2329" s="86"/>
      <c r="M2329" s="86"/>
      <c r="N2329" s="86"/>
      <c r="O2329" s="86"/>
    </row>
    <row r="2330" spans="12:15" x14ac:dyDescent="0.2">
      <c r="L2330" s="86"/>
      <c r="M2330" s="86"/>
      <c r="N2330" s="86"/>
      <c r="O2330" s="86"/>
    </row>
    <row r="2331" spans="12:15" x14ac:dyDescent="0.2">
      <c r="L2331" s="86"/>
      <c r="M2331" s="86"/>
      <c r="N2331" s="86"/>
      <c r="O2331" s="86"/>
    </row>
    <row r="2332" spans="12:15" x14ac:dyDescent="0.2">
      <c r="L2332" s="86"/>
      <c r="M2332" s="86"/>
      <c r="N2332" s="86"/>
      <c r="O2332" s="86"/>
    </row>
    <row r="2333" spans="12:15" x14ac:dyDescent="0.2">
      <c r="L2333" s="86"/>
      <c r="M2333" s="86"/>
      <c r="N2333" s="86"/>
      <c r="O2333" s="86"/>
    </row>
    <row r="2334" spans="12:15" x14ac:dyDescent="0.2">
      <c r="L2334" s="86"/>
      <c r="M2334" s="86"/>
      <c r="N2334" s="86"/>
      <c r="O2334" s="86"/>
    </row>
    <row r="2335" spans="12:15" x14ac:dyDescent="0.2">
      <c r="L2335" s="86"/>
      <c r="M2335" s="86"/>
      <c r="N2335" s="86"/>
      <c r="O2335" s="86"/>
    </row>
    <row r="2336" spans="12:15" x14ac:dyDescent="0.2">
      <c r="L2336" s="86"/>
      <c r="M2336" s="86"/>
      <c r="N2336" s="86"/>
      <c r="O2336" s="86"/>
    </row>
    <row r="2337" spans="12:15" x14ac:dyDescent="0.2">
      <c r="L2337" s="86"/>
      <c r="M2337" s="86"/>
      <c r="N2337" s="86"/>
      <c r="O2337" s="86"/>
    </row>
    <row r="2338" spans="12:15" x14ac:dyDescent="0.2">
      <c r="L2338" s="86"/>
      <c r="M2338" s="86"/>
      <c r="N2338" s="86"/>
      <c r="O2338" s="86"/>
    </row>
    <row r="2339" spans="12:15" x14ac:dyDescent="0.2">
      <c r="L2339" s="86"/>
      <c r="M2339" s="86"/>
      <c r="N2339" s="86"/>
      <c r="O2339" s="86"/>
    </row>
    <row r="2340" spans="12:15" x14ac:dyDescent="0.2">
      <c r="L2340" s="86"/>
      <c r="M2340" s="86"/>
      <c r="N2340" s="86"/>
      <c r="O2340" s="86"/>
    </row>
    <row r="2341" spans="12:15" x14ac:dyDescent="0.2">
      <c r="L2341" s="86"/>
      <c r="M2341" s="86"/>
      <c r="N2341" s="86"/>
      <c r="O2341" s="86"/>
    </row>
    <row r="2342" spans="12:15" x14ac:dyDescent="0.2">
      <c r="L2342" s="86"/>
      <c r="M2342" s="86"/>
      <c r="N2342" s="86"/>
      <c r="O2342" s="86"/>
    </row>
    <row r="2343" spans="12:15" x14ac:dyDescent="0.2">
      <c r="L2343" s="86"/>
      <c r="M2343" s="86"/>
      <c r="N2343" s="86"/>
      <c r="O2343" s="86"/>
    </row>
    <row r="2344" spans="12:15" x14ac:dyDescent="0.2">
      <c r="L2344" s="86"/>
      <c r="M2344" s="86"/>
      <c r="N2344" s="86"/>
      <c r="O2344" s="86"/>
    </row>
    <row r="2345" spans="12:15" x14ac:dyDescent="0.2">
      <c r="L2345" s="86"/>
      <c r="M2345" s="86"/>
      <c r="N2345" s="86"/>
      <c r="O2345" s="86"/>
    </row>
    <row r="2346" spans="12:15" x14ac:dyDescent="0.2">
      <c r="L2346" s="86"/>
      <c r="M2346" s="86"/>
      <c r="N2346" s="86"/>
      <c r="O2346" s="86"/>
    </row>
    <row r="2347" spans="12:15" x14ac:dyDescent="0.2">
      <c r="L2347" s="86"/>
      <c r="M2347" s="86"/>
      <c r="N2347" s="86"/>
      <c r="O2347" s="86"/>
    </row>
    <row r="2348" spans="12:15" x14ac:dyDescent="0.2">
      <c r="L2348" s="86"/>
      <c r="M2348" s="86"/>
      <c r="N2348" s="86"/>
      <c r="O2348" s="86"/>
    </row>
    <row r="2349" spans="12:15" x14ac:dyDescent="0.2">
      <c r="L2349" s="86"/>
      <c r="M2349" s="86"/>
      <c r="N2349" s="86"/>
      <c r="O2349" s="86"/>
    </row>
    <row r="2350" spans="12:15" x14ac:dyDescent="0.2">
      <c r="L2350" s="86"/>
      <c r="M2350" s="86"/>
      <c r="N2350" s="86"/>
      <c r="O2350" s="86"/>
    </row>
    <row r="2351" spans="12:15" x14ac:dyDescent="0.2">
      <c r="L2351" s="86"/>
      <c r="M2351" s="86"/>
      <c r="N2351" s="86"/>
      <c r="O2351" s="86"/>
    </row>
    <row r="2352" spans="12:15" x14ac:dyDescent="0.2">
      <c r="L2352" s="86"/>
      <c r="M2352" s="86"/>
      <c r="N2352" s="86"/>
      <c r="O2352" s="86"/>
    </row>
    <row r="2353" spans="12:15" x14ac:dyDescent="0.2">
      <c r="L2353" s="86"/>
      <c r="M2353" s="86"/>
      <c r="N2353" s="86"/>
      <c r="O2353" s="86"/>
    </row>
    <row r="2354" spans="12:15" x14ac:dyDescent="0.2">
      <c r="L2354" s="86"/>
      <c r="M2354" s="86"/>
      <c r="N2354" s="86"/>
      <c r="O2354" s="86"/>
    </row>
    <row r="2355" spans="12:15" x14ac:dyDescent="0.2">
      <c r="L2355" s="86"/>
      <c r="M2355" s="86"/>
      <c r="N2355" s="86"/>
      <c r="O2355" s="86"/>
    </row>
    <row r="2356" spans="12:15" x14ac:dyDescent="0.2">
      <c r="L2356" s="86"/>
      <c r="M2356" s="86"/>
      <c r="N2356" s="86"/>
      <c r="O2356" s="86"/>
    </row>
    <row r="2357" spans="12:15" x14ac:dyDescent="0.2">
      <c r="L2357" s="86"/>
      <c r="M2357" s="86"/>
      <c r="N2357" s="86"/>
      <c r="O2357" s="86"/>
    </row>
    <row r="2358" spans="12:15" x14ac:dyDescent="0.2">
      <c r="L2358" s="86"/>
      <c r="M2358" s="86"/>
      <c r="N2358" s="86"/>
      <c r="O2358" s="86"/>
    </row>
    <row r="2359" spans="12:15" x14ac:dyDescent="0.2">
      <c r="L2359" s="86"/>
      <c r="M2359" s="86"/>
      <c r="N2359" s="86"/>
      <c r="O2359" s="86"/>
    </row>
    <row r="2360" spans="12:15" x14ac:dyDescent="0.2">
      <c r="L2360" s="86"/>
      <c r="M2360" s="86"/>
      <c r="N2360" s="86"/>
      <c r="O2360" s="86"/>
    </row>
    <row r="2361" spans="12:15" x14ac:dyDescent="0.2">
      <c r="L2361" s="86"/>
      <c r="M2361" s="86"/>
      <c r="N2361" s="86"/>
      <c r="O2361" s="86"/>
    </row>
    <row r="2362" spans="12:15" x14ac:dyDescent="0.2">
      <c r="L2362" s="86"/>
      <c r="M2362" s="86"/>
      <c r="N2362" s="86"/>
      <c r="O2362" s="86"/>
    </row>
    <row r="2363" spans="12:15" x14ac:dyDescent="0.2">
      <c r="L2363" s="86"/>
      <c r="M2363" s="86"/>
      <c r="N2363" s="86"/>
      <c r="O2363" s="86"/>
    </row>
    <row r="2364" spans="12:15" x14ac:dyDescent="0.2">
      <c r="L2364" s="86"/>
      <c r="M2364" s="86"/>
      <c r="N2364" s="86"/>
      <c r="O2364" s="86"/>
    </row>
    <row r="2365" spans="12:15" x14ac:dyDescent="0.2">
      <c r="L2365" s="86"/>
      <c r="M2365" s="86"/>
      <c r="N2365" s="86"/>
      <c r="O2365" s="86"/>
    </row>
    <row r="2366" spans="12:15" x14ac:dyDescent="0.2">
      <c r="L2366" s="86"/>
      <c r="M2366" s="86"/>
      <c r="N2366" s="86"/>
      <c r="O2366" s="86"/>
    </row>
    <row r="2367" spans="12:15" x14ac:dyDescent="0.2">
      <c r="L2367" s="86"/>
      <c r="M2367" s="86"/>
      <c r="N2367" s="86"/>
      <c r="O2367" s="86"/>
    </row>
    <row r="2368" spans="12:15" x14ac:dyDescent="0.2">
      <c r="L2368" s="86"/>
      <c r="M2368" s="86"/>
      <c r="N2368" s="86"/>
      <c r="O2368" s="86"/>
    </row>
    <row r="2369" spans="12:15" x14ac:dyDescent="0.2">
      <c r="L2369" s="86"/>
      <c r="M2369" s="86"/>
      <c r="N2369" s="86"/>
      <c r="O2369" s="86"/>
    </row>
    <row r="2370" spans="12:15" x14ac:dyDescent="0.2">
      <c r="L2370" s="86"/>
      <c r="M2370" s="86"/>
      <c r="N2370" s="86"/>
      <c r="O2370" s="86"/>
    </row>
    <row r="2371" spans="12:15" x14ac:dyDescent="0.2">
      <c r="L2371" s="86"/>
      <c r="M2371" s="86"/>
      <c r="N2371" s="86"/>
      <c r="O2371" s="86"/>
    </row>
    <row r="2372" spans="12:15" x14ac:dyDescent="0.2">
      <c r="L2372" s="86"/>
      <c r="M2372" s="86"/>
      <c r="N2372" s="86"/>
      <c r="O2372" s="86"/>
    </row>
    <row r="2373" spans="12:15" x14ac:dyDescent="0.2">
      <c r="L2373" s="86"/>
      <c r="M2373" s="86"/>
      <c r="N2373" s="86"/>
      <c r="O2373" s="86"/>
    </row>
    <row r="2374" spans="12:15" x14ac:dyDescent="0.2">
      <c r="L2374" s="86"/>
      <c r="M2374" s="86"/>
      <c r="N2374" s="86"/>
      <c r="O2374" s="86"/>
    </row>
    <row r="2375" spans="12:15" x14ac:dyDescent="0.2">
      <c r="L2375" s="86"/>
      <c r="M2375" s="86"/>
      <c r="N2375" s="86"/>
      <c r="O2375" s="86"/>
    </row>
    <row r="2376" spans="12:15" x14ac:dyDescent="0.2">
      <c r="L2376" s="86"/>
      <c r="M2376" s="86"/>
      <c r="N2376" s="86"/>
      <c r="O2376" s="86"/>
    </row>
    <row r="2377" spans="12:15" x14ac:dyDescent="0.2">
      <c r="L2377" s="86"/>
      <c r="M2377" s="86"/>
      <c r="N2377" s="86"/>
      <c r="O2377" s="86"/>
    </row>
    <row r="2378" spans="12:15" x14ac:dyDescent="0.2">
      <c r="L2378" s="86"/>
      <c r="M2378" s="86"/>
      <c r="N2378" s="86"/>
      <c r="O2378" s="86"/>
    </row>
    <row r="2379" spans="12:15" x14ac:dyDescent="0.2">
      <c r="L2379" s="86"/>
      <c r="M2379" s="86"/>
      <c r="N2379" s="86"/>
      <c r="O2379" s="86"/>
    </row>
    <row r="2380" spans="12:15" x14ac:dyDescent="0.2">
      <c r="L2380" s="86"/>
      <c r="M2380" s="86"/>
      <c r="N2380" s="86"/>
      <c r="O2380" s="86"/>
    </row>
    <row r="2381" spans="12:15" x14ac:dyDescent="0.2">
      <c r="L2381" s="86"/>
      <c r="M2381" s="86"/>
      <c r="N2381" s="86"/>
      <c r="O2381" s="86"/>
    </row>
    <row r="2382" spans="12:15" x14ac:dyDescent="0.2">
      <c r="L2382" s="86"/>
      <c r="M2382" s="86"/>
      <c r="N2382" s="86"/>
      <c r="O2382" s="86"/>
    </row>
    <row r="2383" spans="12:15" x14ac:dyDescent="0.2">
      <c r="L2383" s="86"/>
      <c r="M2383" s="86"/>
      <c r="N2383" s="86"/>
      <c r="O2383" s="86"/>
    </row>
    <row r="2384" spans="12:15" x14ac:dyDescent="0.2">
      <c r="L2384" s="86"/>
      <c r="M2384" s="86"/>
      <c r="N2384" s="86"/>
      <c r="O2384" s="86"/>
    </row>
    <row r="2385" spans="12:15" x14ac:dyDescent="0.2">
      <c r="L2385" s="86"/>
      <c r="M2385" s="86"/>
      <c r="N2385" s="86"/>
      <c r="O2385" s="86"/>
    </row>
    <row r="2386" spans="12:15" x14ac:dyDescent="0.2">
      <c r="L2386" s="86"/>
      <c r="M2386" s="86"/>
      <c r="N2386" s="86"/>
      <c r="O2386" s="86"/>
    </row>
    <row r="2387" spans="12:15" x14ac:dyDescent="0.2">
      <c r="L2387" s="86"/>
      <c r="M2387" s="86"/>
      <c r="N2387" s="86"/>
      <c r="O2387" s="86"/>
    </row>
    <row r="2388" spans="12:15" x14ac:dyDescent="0.2">
      <c r="L2388" s="86"/>
      <c r="M2388" s="86"/>
      <c r="N2388" s="86"/>
      <c r="O2388" s="86"/>
    </row>
    <row r="2389" spans="12:15" x14ac:dyDescent="0.2">
      <c r="L2389" s="86"/>
      <c r="M2389" s="86"/>
      <c r="N2389" s="86"/>
      <c r="O2389" s="86"/>
    </row>
    <row r="2390" spans="12:15" x14ac:dyDescent="0.2">
      <c r="L2390" s="86"/>
      <c r="M2390" s="86"/>
      <c r="N2390" s="86"/>
      <c r="O2390" s="86"/>
    </row>
    <row r="2391" spans="12:15" x14ac:dyDescent="0.2">
      <c r="L2391" s="86"/>
      <c r="M2391" s="86"/>
      <c r="N2391" s="86"/>
      <c r="O2391" s="86"/>
    </row>
    <row r="2392" spans="12:15" x14ac:dyDescent="0.2">
      <c r="L2392" s="86"/>
      <c r="M2392" s="86"/>
      <c r="N2392" s="86"/>
      <c r="O2392" s="86"/>
    </row>
    <row r="2393" spans="12:15" x14ac:dyDescent="0.2">
      <c r="L2393" s="86"/>
      <c r="M2393" s="86"/>
      <c r="N2393" s="86"/>
      <c r="O2393" s="86"/>
    </row>
    <row r="2394" spans="12:15" x14ac:dyDescent="0.2">
      <c r="L2394" s="86"/>
      <c r="M2394" s="86"/>
      <c r="N2394" s="86"/>
      <c r="O2394" s="86"/>
    </row>
    <row r="2395" spans="12:15" x14ac:dyDescent="0.2">
      <c r="L2395" s="86"/>
      <c r="M2395" s="86"/>
      <c r="N2395" s="86"/>
      <c r="O2395" s="86"/>
    </row>
    <row r="2396" spans="12:15" x14ac:dyDescent="0.2">
      <c r="L2396" s="86"/>
      <c r="M2396" s="86"/>
      <c r="N2396" s="86"/>
      <c r="O2396" s="86"/>
    </row>
    <row r="2397" spans="12:15" x14ac:dyDescent="0.2">
      <c r="L2397" s="86"/>
      <c r="M2397" s="86"/>
      <c r="N2397" s="86"/>
      <c r="O2397" s="86"/>
    </row>
    <row r="2398" spans="12:15" x14ac:dyDescent="0.2">
      <c r="L2398" s="86"/>
      <c r="M2398" s="86"/>
      <c r="N2398" s="86"/>
      <c r="O2398" s="86"/>
    </row>
    <row r="2399" spans="12:15" x14ac:dyDescent="0.2">
      <c r="L2399" s="86"/>
      <c r="M2399" s="86"/>
      <c r="N2399" s="86"/>
      <c r="O2399" s="86"/>
    </row>
    <row r="2400" spans="12:15" x14ac:dyDescent="0.2">
      <c r="L2400" s="86"/>
      <c r="M2400" s="86"/>
      <c r="N2400" s="86"/>
      <c r="O2400" s="86"/>
    </row>
    <row r="2401" spans="12:15" x14ac:dyDescent="0.2">
      <c r="L2401" s="86"/>
      <c r="M2401" s="86"/>
      <c r="N2401" s="86"/>
      <c r="O2401" s="86"/>
    </row>
    <row r="2402" spans="12:15" x14ac:dyDescent="0.2">
      <c r="L2402" s="86"/>
      <c r="M2402" s="86"/>
      <c r="N2402" s="86"/>
      <c r="O2402" s="86"/>
    </row>
    <row r="2403" spans="12:15" x14ac:dyDescent="0.2">
      <c r="L2403" s="86"/>
      <c r="M2403" s="86"/>
      <c r="N2403" s="86"/>
      <c r="O2403" s="86"/>
    </row>
    <row r="2404" spans="12:15" x14ac:dyDescent="0.2">
      <c r="L2404" s="86"/>
      <c r="M2404" s="86"/>
      <c r="N2404" s="86"/>
      <c r="O2404" s="86"/>
    </row>
    <row r="2405" spans="12:15" x14ac:dyDescent="0.2">
      <c r="L2405" s="86"/>
      <c r="M2405" s="86"/>
      <c r="N2405" s="86"/>
      <c r="O2405" s="86"/>
    </row>
    <row r="2406" spans="12:15" x14ac:dyDescent="0.2">
      <c r="L2406" s="86"/>
      <c r="M2406" s="86"/>
      <c r="N2406" s="86"/>
      <c r="O2406" s="86"/>
    </row>
    <row r="2407" spans="12:15" x14ac:dyDescent="0.2">
      <c r="L2407" s="86"/>
      <c r="M2407" s="86"/>
      <c r="N2407" s="86"/>
      <c r="O2407" s="86"/>
    </row>
    <row r="2408" spans="12:15" x14ac:dyDescent="0.2">
      <c r="L2408" s="86"/>
      <c r="M2408" s="86"/>
      <c r="N2408" s="86"/>
      <c r="O2408" s="86"/>
    </row>
    <row r="2409" spans="12:15" x14ac:dyDescent="0.2">
      <c r="L2409" s="86"/>
      <c r="M2409" s="86"/>
      <c r="N2409" s="86"/>
      <c r="O2409" s="86"/>
    </row>
    <row r="2410" spans="12:15" x14ac:dyDescent="0.2">
      <c r="L2410" s="86"/>
      <c r="M2410" s="86"/>
      <c r="N2410" s="86"/>
      <c r="O2410" s="86"/>
    </row>
    <row r="2411" spans="12:15" x14ac:dyDescent="0.2">
      <c r="L2411" s="86"/>
      <c r="M2411" s="86"/>
      <c r="N2411" s="86"/>
      <c r="O2411" s="86"/>
    </row>
    <row r="2412" spans="12:15" x14ac:dyDescent="0.2">
      <c r="L2412" s="86"/>
      <c r="M2412" s="86"/>
      <c r="N2412" s="86"/>
      <c r="O2412" s="86"/>
    </row>
    <row r="2413" spans="12:15" x14ac:dyDescent="0.2">
      <c r="L2413" s="86"/>
      <c r="M2413" s="86"/>
      <c r="N2413" s="86"/>
      <c r="O2413" s="86"/>
    </row>
    <row r="2414" spans="12:15" x14ac:dyDescent="0.2">
      <c r="L2414" s="86"/>
      <c r="M2414" s="86"/>
      <c r="N2414" s="86"/>
      <c r="O2414" s="86"/>
    </row>
    <row r="2415" spans="12:15" x14ac:dyDescent="0.2">
      <c r="L2415" s="86"/>
      <c r="M2415" s="86"/>
      <c r="N2415" s="86"/>
      <c r="O2415" s="86"/>
    </row>
    <row r="2416" spans="12:15" x14ac:dyDescent="0.2">
      <c r="L2416" s="86"/>
      <c r="M2416" s="86"/>
      <c r="N2416" s="86"/>
      <c r="O2416" s="86"/>
    </row>
    <row r="2417" spans="12:15" x14ac:dyDescent="0.2">
      <c r="L2417" s="86"/>
      <c r="M2417" s="86"/>
      <c r="N2417" s="86"/>
      <c r="O2417" s="86"/>
    </row>
    <row r="2418" spans="12:15" x14ac:dyDescent="0.2">
      <c r="L2418" s="86"/>
      <c r="M2418" s="86"/>
      <c r="N2418" s="86"/>
      <c r="O2418" s="86"/>
    </row>
    <row r="2419" spans="12:15" x14ac:dyDescent="0.2">
      <c r="L2419" s="86"/>
      <c r="M2419" s="86"/>
      <c r="N2419" s="86"/>
      <c r="O2419" s="86"/>
    </row>
    <row r="2420" spans="12:15" x14ac:dyDescent="0.2">
      <c r="L2420" s="86"/>
      <c r="M2420" s="86"/>
      <c r="N2420" s="86"/>
      <c r="O2420" s="86"/>
    </row>
    <row r="2421" spans="12:15" x14ac:dyDescent="0.2">
      <c r="L2421" s="86"/>
      <c r="M2421" s="86"/>
      <c r="N2421" s="86"/>
      <c r="O2421" s="86"/>
    </row>
    <row r="2422" spans="12:15" x14ac:dyDescent="0.2">
      <c r="L2422" s="86"/>
      <c r="M2422" s="86"/>
      <c r="N2422" s="86"/>
      <c r="O2422" s="86"/>
    </row>
    <row r="2423" spans="12:15" x14ac:dyDescent="0.2">
      <c r="L2423" s="86"/>
      <c r="M2423" s="86"/>
      <c r="N2423" s="86"/>
      <c r="O2423" s="86"/>
    </row>
    <row r="2424" spans="12:15" x14ac:dyDescent="0.2">
      <c r="L2424" s="86"/>
      <c r="M2424" s="86"/>
      <c r="N2424" s="86"/>
      <c r="O2424" s="86"/>
    </row>
    <row r="2425" spans="12:15" x14ac:dyDescent="0.2">
      <c r="L2425" s="86"/>
      <c r="M2425" s="86"/>
      <c r="N2425" s="86"/>
      <c r="O2425" s="86"/>
    </row>
    <row r="2426" spans="12:15" x14ac:dyDescent="0.2">
      <c r="L2426" s="86"/>
      <c r="M2426" s="86"/>
      <c r="N2426" s="86"/>
      <c r="O2426" s="86"/>
    </row>
    <row r="2427" spans="12:15" x14ac:dyDescent="0.2">
      <c r="L2427" s="86"/>
      <c r="M2427" s="86"/>
      <c r="N2427" s="86"/>
      <c r="O2427" s="86"/>
    </row>
    <row r="2428" spans="12:15" x14ac:dyDescent="0.2">
      <c r="L2428" s="86"/>
      <c r="M2428" s="86"/>
      <c r="N2428" s="86"/>
      <c r="O2428" s="86"/>
    </row>
    <row r="2429" spans="12:15" x14ac:dyDescent="0.2">
      <c r="L2429" s="86"/>
      <c r="M2429" s="86"/>
      <c r="N2429" s="86"/>
      <c r="O2429" s="86"/>
    </row>
    <row r="2430" spans="12:15" x14ac:dyDescent="0.2">
      <c r="L2430" s="86"/>
      <c r="M2430" s="86"/>
      <c r="N2430" s="86"/>
      <c r="O2430" s="86"/>
    </row>
    <row r="2431" spans="12:15" x14ac:dyDescent="0.2">
      <c r="L2431" s="86"/>
      <c r="M2431" s="86"/>
      <c r="N2431" s="86"/>
      <c r="O2431" s="86"/>
    </row>
    <row r="2432" spans="12:15" x14ac:dyDescent="0.2">
      <c r="L2432" s="86"/>
      <c r="M2432" s="86"/>
      <c r="N2432" s="86"/>
      <c r="O2432" s="86"/>
    </row>
    <row r="2433" spans="12:15" x14ac:dyDescent="0.2">
      <c r="L2433" s="86"/>
      <c r="M2433" s="86"/>
      <c r="N2433" s="86"/>
      <c r="O2433" s="86"/>
    </row>
    <row r="2434" spans="12:15" x14ac:dyDescent="0.2">
      <c r="L2434" s="86"/>
      <c r="M2434" s="86"/>
      <c r="N2434" s="86"/>
      <c r="O2434" s="86"/>
    </row>
    <row r="2435" spans="12:15" x14ac:dyDescent="0.2">
      <c r="L2435" s="86"/>
      <c r="M2435" s="86"/>
      <c r="N2435" s="86"/>
      <c r="O2435" s="86"/>
    </row>
    <row r="2436" spans="12:15" x14ac:dyDescent="0.2">
      <c r="L2436" s="86"/>
      <c r="M2436" s="86"/>
      <c r="N2436" s="86"/>
      <c r="O2436" s="86"/>
    </row>
    <row r="2437" spans="12:15" x14ac:dyDescent="0.2">
      <c r="L2437" s="86"/>
      <c r="M2437" s="86"/>
      <c r="N2437" s="86"/>
      <c r="O2437" s="86"/>
    </row>
    <row r="2438" spans="12:15" x14ac:dyDescent="0.2">
      <c r="L2438" s="86"/>
      <c r="M2438" s="86"/>
      <c r="N2438" s="86"/>
      <c r="O2438" s="86"/>
    </row>
    <row r="2439" spans="12:15" x14ac:dyDescent="0.2">
      <c r="L2439" s="86"/>
      <c r="M2439" s="86"/>
      <c r="N2439" s="86"/>
      <c r="O2439" s="86"/>
    </row>
    <row r="2440" spans="12:15" x14ac:dyDescent="0.2">
      <c r="L2440" s="86"/>
      <c r="M2440" s="86"/>
      <c r="N2440" s="86"/>
      <c r="O2440" s="86"/>
    </row>
    <row r="2441" spans="12:15" x14ac:dyDescent="0.2">
      <c r="L2441" s="86"/>
      <c r="M2441" s="86"/>
      <c r="N2441" s="86"/>
      <c r="O2441" s="86"/>
    </row>
    <row r="2442" spans="12:15" x14ac:dyDescent="0.2">
      <c r="L2442" s="86"/>
      <c r="M2442" s="86"/>
      <c r="N2442" s="86"/>
      <c r="O2442" s="86"/>
    </row>
    <row r="2443" spans="12:15" x14ac:dyDescent="0.2">
      <c r="L2443" s="86"/>
      <c r="M2443" s="86"/>
      <c r="N2443" s="86"/>
      <c r="O2443" s="86"/>
    </row>
    <row r="2444" spans="12:15" x14ac:dyDescent="0.2">
      <c r="L2444" s="86"/>
      <c r="M2444" s="86"/>
      <c r="N2444" s="86"/>
      <c r="O2444" s="86"/>
    </row>
    <row r="2445" spans="12:15" x14ac:dyDescent="0.2">
      <c r="L2445" s="86"/>
      <c r="M2445" s="86"/>
      <c r="N2445" s="86"/>
      <c r="O2445" s="86"/>
    </row>
    <row r="2446" spans="12:15" x14ac:dyDescent="0.2">
      <c r="L2446" s="86"/>
      <c r="M2446" s="86"/>
      <c r="N2446" s="86"/>
      <c r="O2446" s="86"/>
    </row>
    <row r="2447" spans="12:15" x14ac:dyDescent="0.2">
      <c r="L2447" s="86"/>
      <c r="M2447" s="86"/>
      <c r="N2447" s="86"/>
      <c r="O2447" s="86"/>
    </row>
    <row r="2448" spans="12:15" x14ac:dyDescent="0.2">
      <c r="L2448" s="86"/>
      <c r="M2448" s="86"/>
      <c r="N2448" s="86"/>
      <c r="O2448" s="86"/>
    </row>
    <row r="2449" spans="12:15" x14ac:dyDescent="0.2">
      <c r="L2449" s="86"/>
      <c r="M2449" s="86"/>
      <c r="N2449" s="86"/>
      <c r="O2449" s="86"/>
    </row>
    <row r="2450" spans="12:15" x14ac:dyDescent="0.2">
      <c r="L2450" s="86"/>
      <c r="M2450" s="86"/>
      <c r="N2450" s="86"/>
      <c r="O2450" s="86"/>
    </row>
    <row r="2451" spans="12:15" x14ac:dyDescent="0.2">
      <c r="L2451" s="86"/>
      <c r="M2451" s="86"/>
      <c r="N2451" s="86"/>
      <c r="O2451" s="86"/>
    </row>
    <row r="2452" spans="12:15" x14ac:dyDescent="0.2">
      <c r="L2452" s="86"/>
      <c r="M2452" s="86"/>
      <c r="N2452" s="86"/>
      <c r="O2452" s="86"/>
    </row>
    <row r="2453" spans="12:15" x14ac:dyDescent="0.2">
      <c r="L2453" s="86"/>
      <c r="M2453" s="86"/>
      <c r="N2453" s="86"/>
      <c r="O2453" s="86"/>
    </row>
    <row r="2454" spans="12:15" x14ac:dyDescent="0.2">
      <c r="L2454" s="86"/>
      <c r="M2454" s="86"/>
      <c r="N2454" s="86"/>
      <c r="O2454" s="86"/>
    </row>
    <row r="2455" spans="12:15" x14ac:dyDescent="0.2">
      <c r="L2455" s="86"/>
      <c r="M2455" s="86"/>
      <c r="N2455" s="86"/>
      <c r="O2455" s="86"/>
    </row>
    <row r="2456" spans="12:15" x14ac:dyDescent="0.2">
      <c r="L2456" s="86"/>
      <c r="M2456" s="86"/>
      <c r="N2456" s="86"/>
      <c r="O2456" s="86"/>
    </row>
    <row r="2457" spans="12:15" x14ac:dyDescent="0.2">
      <c r="L2457" s="86"/>
      <c r="M2457" s="86"/>
      <c r="N2457" s="86"/>
      <c r="O2457" s="86"/>
    </row>
    <row r="2458" spans="12:15" x14ac:dyDescent="0.2">
      <c r="L2458" s="86"/>
      <c r="M2458" s="86"/>
      <c r="N2458" s="86"/>
      <c r="O2458" s="86"/>
    </row>
    <row r="2459" spans="12:15" x14ac:dyDescent="0.2">
      <c r="L2459" s="86"/>
      <c r="M2459" s="86"/>
      <c r="N2459" s="86"/>
      <c r="O2459" s="86"/>
    </row>
    <row r="2460" spans="12:15" x14ac:dyDescent="0.2">
      <c r="L2460" s="86"/>
      <c r="M2460" s="86"/>
      <c r="N2460" s="86"/>
      <c r="O2460" s="86"/>
    </row>
    <row r="2461" spans="12:15" x14ac:dyDescent="0.2">
      <c r="L2461" s="86"/>
      <c r="M2461" s="86"/>
      <c r="N2461" s="86"/>
      <c r="O2461" s="86"/>
    </row>
    <row r="2462" spans="12:15" x14ac:dyDescent="0.2">
      <c r="L2462" s="86"/>
      <c r="M2462" s="86"/>
      <c r="N2462" s="86"/>
      <c r="O2462" s="86"/>
    </row>
    <row r="2463" spans="12:15" x14ac:dyDescent="0.2">
      <c r="L2463" s="86"/>
      <c r="M2463" s="86"/>
      <c r="N2463" s="86"/>
      <c r="O2463" s="86"/>
    </row>
    <row r="2464" spans="12:15" x14ac:dyDescent="0.2">
      <c r="L2464" s="86"/>
      <c r="M2464" s="86"/>
      <c r="N2464" s="86"/>
      <c r="O2464" s="86"/>
    </row>
    <row r="2465" spans="12:15" x14ac:dyDescent="0.2">
      <c r="L2465" s="86"/>
      <c r="M2465" s="86"/>
      <c r="N2465" s="86"/>
      <c r="O2465" s="86"/>
    </row>
    <row r="2466" spans="12:15" x14ac:dyDescent="0.2">
      <c r="L2466" s="86"/>
      <c r="M2466" s="86"/>
      <c r="N2466" s="86"/>
      <c r="O2466" s="86"/>
    </row>
    <row r="2467" spans="12:15" x14ac:dyDescent="0.2">
      <c r="L2467" s="86"/>
      <c r="M2467" s="86"/>
      <c r="N2467" s="86"/>
      <c r="O2467" s="86"/>
    </row>
    <row r="2468" spans="12:15" x14ac:dyDescent="0.2">
      <c r="L2468" s="86"/>
      <c r="M2468" s="86"/>
      <c r="N2468" s="86"/>
      <c r="O2468" s="86"/>
    </row>
    <row r="2469" spans="12:15" x14ac:dyDescent="0.2">
      <c r="L2469" s="86"/>
      <c r="M2469" s="86"/>
      <c r="N2469" s="86"/>
      <c r="O2469" s="86"/>
    </row>
    <row r="2470" spans="12:15" x14ac:dyDescent="0.2">
      <c r="L2470" s="86"/>
      <c r="M2470" s="86"/>
      <c r="N2470" s="86"/>
      <c r="O2470" s="86"/>
    </row>
    <row r="2471" spans="12:15" x14ac:dyDescent="0.2">
      <c r="L2471" s="86"/>
      <c r="M2471" s="86"/>
      <c r="N2471" s="86"/>
      <c r="O2471" s="86"/>
    </row>
    <row r="2472" spans="12:15" x14ac:dyDescent="0.2">
      <c r="L2472" s="86"/>
      <c r="M2472" s="86"/>
      <c r="N2472" s="86"/>
      <c r="O2472" s="86"/>
    </row>
    <row r="2473" spans="12:15" x14ac:dyDescent="0.2">
      <c r="L2473" s="86"/>
      <c r="M2473" s="86"/>
      <c r="N2473" s="86"/>
      <c r="O2473" s="86"/>
    </row>
    <row r="2474" spans="12:15" x14ac:dyDescent="0.2">
      <c r="L2474" s="86"/>
      <c r="M2474" s="86"/>
      <c r="N2474" s="86"/>
      <c r="O2474" s="86"/>
    </row>
    <row r="2475" spans="12:15" x14ac:dyDescent="0.2">
      <c r="L2475" s="86"/>
      <c r="M2475" s="86"/>
      <c r="N2475" s="86"/>
      <c r="O2475" s="86"/>
    </row>
    <row r="2476" spans="12:15" x14ac:dyDescent="0.2">
      <c r="L2476" s="86"/>
      <c r="M2476" s="86"/>
      <c r="N2476" s="86"/>
      <c r="O2476" s="86"/>
    </row>
    <row r="2477" spans="12:15" x14ac:dyDescent="0.2">
      <c r="L2477" s="86"/>
      <c r="M2477" s="86"/>
      <c r="N2477" s="86"/>
      <c r="O2477" s="86"/>
    </row>
    <row r="2478" spans="12:15" x14ac:dyDescent="0.2">
      <c r="L2478" s="86"/>
      <c r="M2478" s="86"/>
      <c r="N2478" s="86"/>
      <c r="O2478" s="86"/>
    </row>
    <row r="2479" spans="12:15" x14ac:dyDescent="0.2">
      <c r="L2479" s="86"/>
      <c r="M2479" s="86"/>
      <c r="N2479" s="86"/>
      <c r="O2479" s="86"/>
    </row>
    <row r="2480" spans="12:15" x14ac:dyDescent="0.2">
      <c r="L2480" s="86"/>
      <c r="M2480" s="86"/>
      <c r="N2480" s="86"/>
      <c r="O2480" s="86"/>
    </row>
    <row r="2481" spans="12:15" x14ac:dyDescent="0.2">
      <c r="L2481" s="86"/>
      <c r="M2481" s="86"/>
      <c r="N2481" s="86"/>
      <c r="O2481" s="86"/>
    </row>
    <row r="2482" spans="12:15" x14ac:dyDescent="0.2">
      <c r="L2482" s="86"/>
      <c r="M2482" s="86"/>
      <c r="N2482" s="86"/>
      <c r="O2482" s="86"/>
    </row>
    <row r="2483" spans="12:15" x14ac:dyDescent="0.2">
      <c r="L2483" s="86"/>
      <c r="M2483" s="86"/>
      <c r="N2483" s="86"/>
      <c r="O2483" s="86"/>
    </row>
    <row r="2484" spans="12:15" x14ac:dyDescent="0.2">
      <c r="L2484" s="86"/>
      <c r="M2484" s="86"/>
      <c r="N2484" s="86"/>
      <c r="O2484" s="86"/>
    </row>
    <row r="2485" spans="12:15" x14ac:dyDescent="0.2">
      <c r="L2485" s="86"/>
      <c r="M2485" s="86"/>
      <c r="N2485" s="86"/>
      <c r="O2485" s="86"/>
    </row>
    <row r="2486" spans="12:15" x14ac:dyDescent="0.2">
      <c r="L2486" s="86"/>
      <c r="M2486" s="86"/>
      <c r="N2486" s="86"/>
      <c r="O2486" s="86"/>
    </row>
    <row r="2487" spans="12:15" x14ac:dyDescent="0.2">
      <c r="L2487" s="86"/>
      <c r="M2487" s="86"/>
      <c r="N2487" s="86"/>
      <c r="O2487" s="86"/>
    </row>
    <row r="2488" spans="12:15" x14ac:dyDescent="0.2">
      <c r="L2488" s="86"/>
      <c r="M2488" s="86"/>
      <c r="N2488" s="86"/>
      <c r="O2488" s="86"/>
    </row>
    <row r="2489" spans="12:15" x14ac:dyDescent="0.2">
      <c r="L2489" s="86"/>
      <c r="M2489" s="86"/>
      <c r="N2489" s="86"/>
      <c r="O2489" s="86"/>
    </row>
    <row r="2490" spans="12:15" x14ac:dyDescent="0.2">
      <c r="L2490" s="86"/>
      <c r="M2490" s="86"/>
      <c r="N2490" s="86"/>
      <c r="O2490" s="86"/>
    </row>
    <row r="2491" spans="12:15" x14ac:dyDescent="0.2">
      <c r="L2491" s="86"/>
      <c r="M2491" s="86"/>
      <c r="N2491" s="86"/>
      <c r="O2491" s="86"/>
    </row>
    <row r="2492" spans="12:15" x14ac:dyDescent="0.2">
      <c r="L2492" s="86"/>
      <c r="M2492" s="86"/>
      <c r="N2492" s="86"/>
      <c r="O2492" s="86"/>
    </row>
    <row r="2493" spans="12:15" x14ac:dyDescent="0.2">
      <c r="L2493" s="86"/>
      <c r="M2493" s="86"/>
      <c r="N2493" s="86"/>
      <c r="O2493" s="86"/>
    </row>
    <row r="2494" spans="12:15" x14ac:dyDescent="0.2">
      <c r="L2494" s="86"/>
      <c r="M2494" s="86"/>
      <c r="N2494" s="86"/>
      <c r="O2494" s="86"/>
    </row>
    <row r="2495" spans="12:15" x14ac:dyDescent="0.2">
      <c r="L2495" s="86"/>
      <c r="M2495" s="86"/>
      <c r="N2495" s="86"/>
      <c r="O2495" s="86"/>
    </row>
    <row r="2496" spans="12:15" x14ac:dyDescent="0.2">
      <c r="L2496" s="86"/>
      <c r="M2496" s="86"/>
      <c r="N2496" s="86"/>
      <c r="O2496" s="86"/>
    </row>
    <row r="2497" spans="12:15" x14ac:dyDescent="0.2">
      <c r="L2497" s="86"/>
      <c r="M2497" s="86"/>
      <c r="N2497" s="86"/>
      <c r="O2497" s="86"/>
    </row>
    <row r="2498" spans="12:15" x14ac:dyDescent="0.2">
      <c r="L2498" s="86"/>
      <c r="M2498" s="86"/>
      <c r="N2498" s="86"/>
      <c r="O2498" s="86"/>
    </row>
    <row r="2499" spans="12:15" x14ac:dyDescent="0.2">
      <c r="L2499" s="86"/>
      <c r="M2499" s="86"/>
      <c r="N2499" s="86"/>
      <c r="O2499" s="86"/>
    </row>
    <row r="2500" spans="12:15" x14ac:dyDescent="0.2">
      <c r="L2500" s="86"/>
      <c r="M2500" s="86"/>
      <c r="N2500" s="86"/>
      <c r="O2500" s="86"/>
    </row>
    <row r="2501" spans="12:15" x14ac:dyDescent="0.2">
      <c r="L2501" s="86"/>
      <c r="M2501" s="86"/>
      <c r="N2501" s="86"/>
      <c r="O2501" s="86"/>
    </row>
    <row r="2502" spans="12:15" x14ac:dyDescent="0.2">
      <c r="L2502" s="86"/>
      <c r="M2502" s="86"/>
      <c r="N2502" s="86"/>
      <c r="O2502" s="86"/>
    </row>
    <row r="2503" spans="12:15" x14ac:dyDescent="0.2">
      <c r="L2503" s="86"/>
      <c r="M2503" s="86"/>
      <c r="N2503" s="86"/>
      <c r="O2503" s="86"/>
    </row>
    <row r="2504" spans="12:15" x14ac:dyDescent="0.2">
      <c r="L2504" s="86"/>
      <c r="M2504" s="86"/>
      <c r="N2504" s="86"/>
      <c r="O2504" s="86"/>
    </row>
    <row r="2505" spans="12:15" x14ac:dyDescent="0.2">
      <c r="L2505" s="86"/>
      <c r="M2505" s="86"/>
      <c r="N2505" s="86"/>
      <c r="O2505" s="86"/>
    </row>
    <row r="2506" spans="12:15" x14ac:dyDescent="0.2">
      <c r="L2506" s="86"/>
      <c r="M2506" s="86"/>
      <c r="N2506" s="86"/>
      <c r="O2506" s="86"/>
    </row>
    <row r="2507" spans="12:15" x14ac:dyDescent="0.2">
      <c r="L2507" s="86"/>
      <c r="M2507" s="86"/>
      <c r="N2507" s="86"/>
      <c r="O2507" s="86"/>
    </row>
    <row r="2508" spans="12:15" x14ac:dyDescent="0.2">
      <c r="L2508" s="86"/>
      <c r="M2508" s="86"/>
      <c r="N2508" s="86"/>
      <c r="O2508" s="86"/>
    </row>
    <row r="2509" spans="12:15" x14ac:dyDescent="0.2">
      <c r="L2509" s="86"/>
      <c r="M2509" s="86"/>
      <c r="N2509" s="86"/>
      <c r="O2509" s="86"/>
    </row>
    <row r="2510" spans="12:15" x14ac:dyDescent="0.2">
      <c r="L2510" s="86"/>
      <c r="M2510" s="86"/>
      <c r="N2510" s="86"/>
      <c r="O2510" s="86"/>
    </row>
    <row r="2511" spans="12:15" x14ac:dyDescent="0.2">
      <c r="L2511" s="86"/>
      <c r="M2511" s="86"/>
      <c r="N2511" s="86"/>
      <c r="O2511" s="86"/>
    </row>
    <row r="2512" spans="12:15" x14ac:dyDescent="0.2">
      <c r="L2512" s="86"/>
      <c r="M2512" s="86"/>
      <c r="N2512" s="86"/>
      <c r="O2512" s="86"/>
    </row>
    <row r="2513" spans="12:15" x14ac:dyDescent="0.2">
      <c r="L2513" s="86"/>
      <c r="M2513" s="86"/>
      <c r="N2513" s="86"/>
      <c r="O2513" s="86"/>
    </row>
    <row r="2514" spans="12:15" x14ac:dyDescent="0.2">
      <c r="L2514" s="86"/>
      <c r="M2514" s="86"/>
      <c r="N2514" s="86"/>
      <c r="O2514" s="86"/>
    </row>
    <row r="2515" spans="12:15" x14ac:dyDescent="0.2">
      <c r="L2515" s="86"/>
      <c r="M2515" s="86"/>
      <c r="N2515" s="86"/>
      <c r="O2515" s="86"/>
    </row>
    <row r="2516" spans="12:15" x14ac:dyDescent="0.2">
      <c r="L2516" s="86"/>
      <c r="M2516" s="86"/>
      <c r="N2516" s="86"/>
      <c r="O2516" s="86"/>
    </row>
    <row r="2517" spans="12:15" x14ac:dyDescent="0.2">
      <c r="L2517" s="86"/>
      <c r="M2517" s="86"/>
      <c r="N2517" s="86"/>
      <c r="O2517" s="86"/>
    </row>
    <row r="2518" spans="12:15" x14ac:dyDescent="0.2">
      <c r="L2518" s="86"/>
      <c r="M2518" s="86"/>
      <c r="N2518" s="86"/>
      <c r="O2518" s="86"/>
    </row>
    <row r="2519" spans="12:15" x14ac:dyDescent="0.2">
      <c r="L2519" s="86"/>
      <c r="M2519" s="86"/>
      <c r="N2519" s="86"/>
      <c r="O2519" s="86"/>
    </row>
    <row r="2520" spans="12:15" x14ac:dyDescent="0.2">
      <c r="L2520" s="86"/>
      <c r="M2520" s="86"/>
      <c r="N2520" s="86"/>
      <c r="O2520" s="86"/>
    </row>
    <row r="2521" spans="12:15" x14ac:dyDescent="0.2">
      <c r="L2521" s="86"/>
      <c r="M2521" s="86"/>
      <c r="N2521" s="86"/>
      <c r="O2521" s="86"/>
    </row>
    <row r="2522" spans="12:15" x14ac:dyDescent="0.2">
      <c r="L2522" s="86"/>
      <c r="M2522" s="86"/>
      <c r="N2522" s="86"/>
      <c r="O2522" s="86"/>
    </row>
    <row r="2523" spans="12:15" x14ac:dyDescent="0.2">
      <c r="L2523" s="86"/>
      <c r="M2523" s="86"/>
      <c r="N2523" s="86"/>
      <c r="O2523" s="86"/>
    </row>
    <row r="2524" spans="12:15" x14ac:dyDescent="0.2">
      <c r="L2524" s="86"/>
      <c r="M2524" s="86"/>
      <c r="N2524" s="86"/>
      <c r="O2524" s="86"/>
    </row>
    <row r="2525" spans="12:15" x14ac:dyDescent="0.2">
      <c r="L2525" s="86"/>
      <c r="M2525" s="86"/>
      <c r="N2525" s="86"/>
      <c r="O2525" s="86"/>
    </row>
    <row r="2526" spans="12:15" x14ac:dyDescent="0.2">
      <c r="L2526" s="86"/>
      <c r="M2526" s="86"/>
      <c r="N2526" s="86"/>
      <c r="O2526" s="86"/>
    </row>
    <row r="2527" spans="12:15" x14ac:dyDescent="0.2">
      <c r="L2527" s="86"/>
      <c r="M2527" s="86"/>
      <c r="N2527" s="86"/>
      <c r="O2527" s="86"/>
    </row>
    <row r="2528" spans="12:15" x14ac:dyDescent="0.2">
      <c r="L2528" s="86"/>
      <c r="M2528" s="86"/>
      <c r="N2528" s="86"/>
      <c r="O2528" s="86"/>
    </row>
    <row r="2529" spans="12:15" x14ac:dyDescent="0.2">
      <c r="L2529" s="86"/>
      <c r="M2529" s="86"/>
      <c r="N2529" s="86"/>
      <c r="O2529" s="86"/>
    </row>
    <row r="2530" spans="12:15" x14ac:dyDescent="0.2">
      <c r="L2530" s="86"/>
      <c r="M2530" s="86"/>
      <c r="N2530" s="86"/>
      <c r="O2530" s="86"/>
    </row>
    <row r="2531" spans="12:15" x14ac:dyDescent="0.2">
      <c r="L2531" s="86"/>
      <c r="M2531" s="86"/>
      <c r="N2531" s="86"/>
      <c r="O2531" s="86"/>
    </row>
    <row r="2532" spans="12:15" x14ac:dyDescent="0.2">
      <c r="L2532" s="86"/>
      <c r="M2532" s="86"/>
      <c r="N2532" s="86"/>
      <c r="O2532" s="86"/>
    </row>
    <row r="2533" spans="12:15" x14ac:dyDescent="0.2">
      <c r="L2533" s="86"/>
      <c r="M2533" s="86"/>
      <c r="N2533" s="86"/>
      <c r="O2533" s="86"/>
    </row>
    <row r="2534" spans="12:15" x14ac:dyDescent="0.2">
      <c r="L2534" s="86"/>
      <c r="M2534" s="86"/>
      <c r="N2534" s="86"/>
      <c r="O2534" s="86"/>
    </row>
    <row r="2535" spans="12:15" x14ac:dyDescent="0.2">
      <c r="L2535" s="86"/>
      <c r="M2535" s="86"/>
      <c r="N2535" s="86"/>
      <c r="O2535" s="86"/>
    </row>
    <row r="2536" spans="12:15" x14ac:dyDescent="0.2">
      <c r="L2536" s="86"/>
      <c r="M2536" s="86"/>
      <c r="N2536" s="86"/>
      <c r="O2536" s="86"/>
    </row>
    <row r="2537" spans="12:15" x14ac:dyDescent="0.2">
      <c r="L2537" s="86"/>
      <c r="M2537" s="86"/>
      <c r="N2537" s="86"/>
      <c r="O2537" s="86"/>
    </row>
    <row r="2538" spans="12:15" x14ac:dyDescent="0.2">
      <c r="L2538" s="86"/>
      <c r="M2538" s="86"/>
      <c r="N2538" s="86"/>
      <c r="O2538" s="86"/>
    </row>
    <row r="2539" spans="12:15" x14ac:dyDescent="0.2">
      <c r="L2539" s="86"/>
      <c r="M2539" s="86"/>
      <c r="N2539" s="86"/>
      <c r="O2539" s="86"/>
    </row>
    <row r="2540" spans="12:15" x14ac:dyDescent="0.2">
      <c r="L2540" s="86"/>
      <c r="M2540" s="86"/>
      <c r="N2540" s="86"/>
      <c r="O2540" s="86"/>
    </row>
    <row r="2541" spans="12:15" x14ac:dyDescent="0.2">
      <c r="L2541" s="86"/>
      <c r="M2541" s="86"/>
      <c r="N2541" s="86"/>
      <c r="O2541" s="86"/>
    </row>
    <row r="2542" spans="12:15" x14ac:dyDescent="0.2">
      <c r="L2542" s="86"/>
      <c r="M2542" s="86"/>
      <c r="N2542" s="86"/>
      <c r="O2542" s="86"/>
    </row>
    <row r="2543" spans="12:15" x14ac:dyDescent="0.2">
      <c r="L2543" s="86"/>
      <c r="M2543" s="86"/>
      <c r="N2543" s="86"/>
      <c r="O2543" s="86"/>
    </row>
    <row r="2544" spans="12:15" x14ac:dyDescent="0.2">
      <c r="L2544" s="86"/>
      <c r="M2544" s="86"/>
      <c r="N2544" s="86"/>
      <c r="O2544" s="86"/>
    </row>
    <row r="2545" spans="12:15" x14ac:dyDescent="0.2">
      <c r="L2545" s="86"/>
      <c r="M2545" s="86"/>
      <c r="N2545" s="86"/>
      <c r="O2545" s="86"/>
    </row>
    <row r="2546" spans="12:15" x14ac:dyDescent="0.2">
      <c r="L2546" s="86"/>
      <c r="M2546" s="86"/>
      <c r="N2546" s="86"/>
      <c r="O2546" s="86"/>
    </row>
    <row r="2547" spans="12:15" x14ac:dyDescent="0.2">
      <c r="L2547" s="86"/>
      <c r="M2547" s="86"/>
      <c r="N2547" s="86"/>
      <c r="O2547" s="86"/>
    </row>
    <row r="2548" spans="12:15" x14ac:dyDescent="0.2">
      <c r="L2548" s="86"/>
      <c r="M2548" s="86"/>
      <c r="N2548" s="86"/>
      <c r="O2548" s="86"/>
    </row>
    <row r="2549" spans="12:15" x14ac:dyDescent="0.2">
      <c r="L2549" s="86"/>
      <c r="M2549" s="86"/>
      <c r="N2549" s="86"/>
      <c r="O2549" s="86"/>
    </row>
    <row r="2550" spans="12:15" x14ac:dyDescent="0.2">
      <c r="L2550" s="86"/>
      <c r="M2550" s="86"/>
      <c r="N2550" s="86"/>
      <c r="O2550" s="86"/>
    </row>
    <row r="2551" spans="12:15" x14ac:dyDescent="0.2">
      <c r="L2551" s="86"/>
      <c r="M2551" s="86"/>
      <c r="N2551" s="86"/>
      <c r="O2551" s="86"/>
    </row>
    <row r="2552" spans="12:15" x14ac:dyDescent="0.2">
      <c r="L2552" s="86"/>
      <c r="M2552" s="86"/>
      <c r="N2552" s="86"/>
      <c r="O2552" s="86"/>
    </row>
    <row r="2553" spans="12:15" x14ac:dyDescent="0.2">
      <c r="L2553" s="86"/>
      <c r="M2553" s="86"/>
      <c r="N2553" s="86"/>
      <c r="O2553" s="86"/>
    </row>
    <row r="2554" spans="12:15" x14ac:dyDescent="0.2">
      <c r="L2554" s="86"/>
      <c r="M2554" s="86"/>
      <c r="N2554" s="86"/>
      <c r="O2554" s="86"/>
    </row>
    <row r="2555" spans="12:15" x14ac:dyDescent="0.2">
      <c r="L2555" s="86"/>
      <c r="M2555" s="86"/>
      <c r="N2555" s="86"/>
      <c r="O2555" s="86"/>
    </row>
    <row r="2556" spans="12:15" x14ac:dyDescent="0.2">
      <c r="L2556" s="86"/>
      <c r="M2556" s="86"/>
      <c r="N2556" s="86"/>
      <c r="O2556" s="86"/>
    </row>
    <row r="2557" spans="12:15" x14ac:dyDescent="0.2">
      <c r="L2557" s="86"/>
      <c r="M2557" s="86"/>
      <c r="N2557" s="86"/>
      <c r="O2557" s="86"/>
    </row>
    <row r="2558" spans="12:15" x14ac:dyDescent="0.2">
      <c r="L2558" s="86"/>
      <c r="M2558" s="86"/>
      <c r="N2558" s="86"/>
      <c r="O2558" s="86"/>
    </row>
    <row r="2559" spans="12:15" x14ac:dyDescent="0.2">
      <c r="L2559" s="86"/>
      <c r="M2559" s="86"/>
      <c r="N2559" s="86"/>
      <c r="O2559" s="86"/>
    </row>
    <row r="2560" spans="12:15" x14ac:dyDescent="0.2">
      <c r="L2560" s="86"/>
      <c r="M2560" s="86"/>
      <c r="N2560" s="86"/>
      <c r="O2560" s="86"/>
    </row>
    <row r="2561" spans="12:15" x14ac:dyDescent="0.2">
      <c r="L2561" s="86"/>
      <c r="M2561" s="86"/>
      <c r="N2561" s="86"/>
      <c r="O2561" s="86"/>
    </row>
    <row r="2562" spans="12:15" x14ac:dyDescent="0.2">
      <c r="L2562" s="86"/>
      <c r="M2562" s="86"/>
      <c r="N2562" s="86"/>
      <c r="O2562" s="86"/>
    </row>
    <row r="2563" spans="12:15" x14ac:dyDescent="0.2">
      <c r="L2563" s="86"/>
      <c r="M2563" s="86"/>
      <c r="N2563" s="86"/>
      <c r="O2563" s="86"/>
    </row>
    <row r="2564" spans="12:15" x14ac:dyDescent="0.2">
      <c r="L2564" s="86"/>
      <c r="M2564" s="86"/>
      <c r="N2564" s="86"/>
      <c r="O2564" s="86"/>
    </row>
    <row r="2565" spans="12:15" x14ac:dyDescent="0.2">
      <c r="L2565" s="86"/>
      <c r="M2565" s="86"/>
      <c r="N2565" s="86"/>
      <c r="O2565" s="86"/>
    </row>
    <row r="2566" spans="12:15" x14ac:dyDescent="0.2">
      <c r="L2566" s="86"/>
      <c r="M2566" s="86"/>
      <c r="N2566" s="86"/>
      <c r="O2566" s="86"/>
    </row>
    <row r="2567" spans="12:15" x14ac:dyDescent="0.2">
      <c r="L2567" s="86"/>
      <c r="M2567" s="86"/>
      <c r="N2567" s="86"/>
      <c r="O2567" s="86"/>
    </row>
    <row r="2568" spans="12:15" x14ac:dyDescent="0.2">
      <c r="L2568" s="86"/>
      <c r="M2568" s="86"/>
      <c r="N2568" s="86"/>
      <c r="O2568" s="86"/>
    </row>
    <row r="2569" spans="12:15" x14ac:dyDescent="0.2">
      <c r="L2569" s="86"/>
      <c r="M2569" s="86"/>
      <c r="N2569" s="86"/>
      <c r="O2569" s="86"/>
    </row>
    <row r="2570" spans="12:15" x14ac:dyDescent="0.2">
      <c r="L2570" s="86"/>
      <c r="M2570" s="86"/>
      <c r="N2570" s="86"/>
      <c r="O2570" s="86"/>
    </row>
    <row r="2571" spans="12:15" x14ac:dyDescent="0.2">
      <c r="L2571" s="86"/>
      <c r="M2571" s="86"/>
      <c r="N2571" s="86"/>
      <c r="O2571" s="86"/>
    </row>
    <row r="2572" spans="12:15" x14ac:dyDescent="0.2">
      <c r="L2572" s="86"/>
      <c r="M2572" s="86"/>
      <c r="N2572" s="86"/>
      <c r="O2572" s="86"/>
    </row>
    <row r="2573" spans="12:15" x14ac:dyDescent="0.2">
      <c r="L2573" s="86"/>
      <c r="M2573" s="86"/>
      <c r="N2573" s="86"/>
      <c r="O2573" s="86"/>
    </row>
    <row r="2574" spans="12:15" x14ac:dyDescent="0.2">
      <c r="L2574" s="86"/>
      <c r="M2574" s="86"/>
      <c r="N2574" s="86"/>
      <c r="O2574" s="86"/>
    </row>
    <row r="2575" spans="12:15" x14ac:dyDescent="0.2">
      <c r="L2575" s="86"/>
      <c r="M2575" s="86"/>
      <c r="N2575" s="86"/>
      <c r="O2575" s="86"/>
    </row>
    <row r="2576" spans="12:15" x14ac:dyDescent="0.2">
      <c r="L2576" s="86"/>
      <c r="M2576" s="86"/>
      <c r="N2576" s="86"/>
      <c r="O2576" s="86"/>
    </row>
    <row r="2577" spans="12:15" x14ac:dyDescent="0.2">
      <c r="L2577" s="86"/>
      <c r="M2577" s="86"/>
      <c r="N2577" s="86"/>
      <c r="O2577" s="86"/>
    </row>
    <row r="2578" spans="12:15" x14ac:dyDescent="0.2">
      <c r="L2578" s="86"/>
      <c r="M2578" s="86"/>
      <c r="N2578" s="86"/>
      <c r="O2578" s="86"/>
    </row>
    <row r="2579" spans="12:15" x14ac:dyDescent="0.2">
      <c r="L2579" s="86"/>
      <c r="M2579" s="86"/>
      <c r="N2579" s="86"/>
      <c r="O2579" s="86"/>
    </row>
    <row r="2580" spans="12:15" x14ac:dyDescent="0.2">
      <c r="L2580" s="86"/>
      <c r="M2580" s="86"/>
      <c r="N2580" s="86"/>
      <c r="O2580" s="86"/>
    </row>
    <row r="2581" spans="12:15" x14ac:dyDescent="0.2">
      <c r="L2581" s="86"/>
      <c r="M2581" s="86"/>
      <c r="N2581" s="86"/>
      <c r="O2581" s="86"/>
    </row>
    <row r="2582" spans="12:15" x14ac:dyDescent="0.2">
      <c r="L2582" s="86"/>
      <c r="M2582" s="86"/>
      <c r="N2582" s="86"/>
      <c r="O2582" s="86"/>
    </row>
    <row r="2583" spans="12:15" x14ac:dyDescent="0.2">
      <c r="L2583" s="86"/>
      <c r="M2583" s="86"/>
      <c r="N2583" s="86"/>
      <c r="O2583" s="86"/>
    </row>
    <row r="2584" spans="12:15" x14ac:dyDescent="0.2">
      <c r="L2584" s="86"/>
      <c r="M2584" s="86"/>
      <c r="N2584" s="86"/>
      <c r="O2584" s="86"/>
    </row>
    <row r="2585" spans="12:15" x14ac:dyDescent="0.2">
      <c r="L2585" s="86"/>
      <c r="M2585" s="86"/>
      <c r="N2585" s="86"/>
      <c r="O2585" s="86"/>
    </row>
    <row r="2586" spans="12:15" x14ac:dyDescent="0.2">
      <c r="L2586" s="86"/>
      <c r="M2586" s="86"/>
      <c r="N2586" s="86"/>
      <c r="O2586" s="86"/>
    </row>
    <row r="2587" spans="12:15" x14ac:dyDescent="0.2">
      <c r="L2587" s="86"/>
      <c r="M2587" s="86"/>
      <c r="N2587" s="86"/>
      <c r="O2587" s="86"/>
    </row>
    <row r="2588" spans="12:15" x14ac:dyDescent="0.2">
      <c r="L2588" s="86"/>
      <c r="M2588" s="86"/>
      <c r="N2588" s="86"/>
      <c r="O2588" s="86"/>
    </row>
    <row r="2589" spans="12:15" x14ac:dyDescent="0.2">
      <c r="L2589" s="86"/>
      <c r="M2589" s="86"/>
      <c r="N2589" s="86"/>
      <c r="O2589" s="86"/>
    </row>
    <row r="2590" spans="12:15" x14ac:dyDescent="0.2">
      <c r="L2590" s="86"/>
      <c r="M2590" s="86"/>
      <c r="N2590" s="86"/>
      <c r="O2590" s="86"/>
    </row>
    <row r="2591" spans="12:15" x14ac:dyDescent="0.2">
      <c r="L2591" s="86"/>
      <c r="M2591" s="86"/>
      <c r="N2591" s="86"/>
      <c r="O2591" s="86"/>
    </row>
    <row r="2592" spans="12:15" x14ac:dyDescent="0.2">
      <c r="L2592" s="86"/>
      <c r="M2592" s="86"/>
      <c r="N2592" s="86"/>
      <c r="O2592" s="86"/>
    </row>
    <row r="2593" spans="12:15" x14ac:dyDescent="0.2">
      <c r="L2593" s="86"/>
      <c r="M2593" s="86"/>
      <c r="N2593" s="86"/>
      <c r="O2593" s="86"/>
    </row>
    <row r="2594" spans="12:15" x14ac:dyDescent="0.2">
      <c r="L2594" s="86"/>
      <c r="M2594" s="86"/>
      <c r="N2594" s="86"/>
      <c r="O2594" s="86"/>
    </row>
    <row r="2595" spans="12:15" x14ac:dyDescent="0.2">
      <c r="L2595" s="86"/>
      <c r="M2595" s="86"/>
      <c r="N2595" s="86"/>
      <c r="O2595" s="86"/>
    </row>
    <row r="2596" spans="12:15" x14ac:dyDescent="0.2">
      <c r="L2596" s="86"/>
      <c r="M2596" s="86"/>
      <c r="N2596" s="86"/>
      <c r="O2596" s="86"/>
    </row>
    <row r="2597" spans="12:15" x14ac:dyDescent="0.2">
      <c r="L2597" s="86"/>
      <c r="M2597" s="86"/>
      <c r="N2597" s="86"/>
      <c r="O2597" s="86"/>
    </row>
    <row r="2598" spans="12:15" x14ac:dyDescent="0.2">
      <c r="L2598" s="86"/>
      <c r="M2598" s="86"/>
      <c r="N2598" s="86"/>
      <c r="O2598" s="86"/>
    </row>
    <row r="2599" spans="12:15" x14ac:dyDescent="0.2">
      <c r="L2599" s="86"/>
      <c r="M2599" s="86"/>
      <c r="N2599" s="86"/>
      <c r="O2599" s="86"/>
    </row>
    <row r="2600" spans="12:15" x14ac:dyDescent="0.2">
      <c r="L2600" s="86"/>
      <c r="M2600" s="86"/>
      <c r="N2600" s="86"/>
      <c r="O2600" s="86"/>
    </row>
    <row r="2601" spans="12:15" x14ac:dyDescent="0.2">
      <c r="L2601" s="86"/>
      <c r="M2601" s="86"/>
      <c r="N2601" s="86"/>
      <c r="O2601" s="86"/>
    </row>
    <row r="2602" spans="12:15" x14ac:dyDescent="0.2">
      <c r="L2602" s="86"/>
      <c r="M2602" s="86"/>
      <c r="N2602" s="86"/>
      <c r="O2602" s="86"/>
    </row>
    <row r="2603" spans="12:15" x14ac:dyDescent="0.2">
      <c r="L2603" s="86"/>
      <c r="M2603" s="86"/>
      <c r="N2603" s="86"/>
      <c r="O2603" s="86"/>
    </row>
    <row r="2604" spans="12:15" x14ac:dyDescent="0.2">
      <c r="L2604" s="86"/>
      <c r="M2604" s="86"/>
      <c r="N2604" s="86"/>
      <c r="O2604" s="86"/>
    </row>
    <row r="2605" spans="12:15" x14ac:dyDescent="0.2">
      <c r="L2605" s="86"/>
      <c r="M2605" s="86"/>
      <c r="N2605" s="86"/>
      <c r="O2605" s="86"/>
    </row>
    <row r="2606" spans="12:15" x14ac:dyDescent="0.2">
      <c r="L2606" s="86"/>
      <c r="M2606" s="86"/>
      <c r="N2606" s="86"/>
      <c r="O2606" s="86"/>
    </row>
    <row r="2607" spans="12:15" x14ac:dyDescent="0.2">
      <c r="L2607" s="86"/>
      <c r="M2607" s="86"/>
      <c r="N2607" s="86"/>
      <c r="O2607" s="86"/>
    </row>
    <row r="2608" spans="12:15" x14ac:dyDescent="0.2">
      <c r="L2608" s="86"/>
      <c r="M2608" s="86"/>
      <c r="N2608" s="86"/>
      <c r="O2608" s="86"/>
    </row>
    <row r="2609" spans="12:15" x14ac:dyDescent="0.2">
      <c r="L2609" s="86"/>
      <c r="M2609" s="86"/>
      <c r="N2609" s="86"/>
      <c r="O2609" s="86"/>
    </row>
    <row r="2610" spans="12:15" x14ac:dyDescent="0.2">
      <c r="L2610" s="86"/>
      <c r="M2610" s="86"/>
      <c r="N2610" s="86"/>
      <c r="O2610" s="86"/>
    </row>
    <row r="2611" spans="12:15" x14ac:dyDescent="0.2">
      <c r="L2611" s="86"/>
      <c r="M2611" s="86"/>
      <c r="N2611" s="86"/>
      <c r="O2611" s="86"/>
    </row>
    <row r="2612" spans="12:15" x14ac:dyDescent="0.2">
      <c r="L2612" s="86"/>
      <c r="M2612" s="86"/>
      <c r="N2612" s="86"/>
      <c r="O2612" s="86"/>
    </row>
    <row r="2613" spans="12:15" x14ac:dyDescent="0.2">
      <c r="L2613" s="86"/>
      <c r="M2613" s="86"/>
      <c r="N2613" s="86"/>
      <c r="O2613" s="86"/>
    </row>
    <row r="2614" spans="12:15" x14ac:dyDescent="0.2">
      <c r="L2614" s="86"/>
      <c r="M2614" s="86"/>
      <c r="N2614" s="86"/>
      <c r="O2614" s="86"/>
    </row>
    <row r="2615" spans="12:15" x14ac:dyDescent="0.2">
      <c r="L2615" s="86"/>
      <c r="M2615" s="86"/>
      <c r="N2615" s="86"/>
      <c r="O2615" s="86"/>
    </row>
    <row r="2616" spans="12:15" x14ac:dyDescent="0.2">
      <c r="L2616" s="86"/>
      <c r="M2616" s="86"/>
      <c r="N2616" s="86"/>
      <c r="O2616" s="86"/>
    </row>
    <row r="2617" spans="12:15" x14ac:dyDescent="0.2">
      <c r="L2617" s="86"/>
      <c r="M2617" s="86"/>
      <c r="N2617" s="86"/>
      <c r="O2617" s="86"/>
    </row>
    <row r="2618" spans="12:15" x14ac:dyDescent="0.2">
      <c r="L2618" s="86"/>
      <c r="M2618" s="86"/>
      <c r="N2618" s="86"/>
      <c r="O2618" s="86"/>
    </row>
    <row r="2619" spans="12:15" x14ac:dyDescent="0.2">
      <c r="L2619" s="86"/>
      <c r="M2619" s="86"/>
      <c r="N2619" s="86"/>
      <c r="O2619" s="86"/>
    </row>
    <row r="2620" spans="12:15" x14ac:dyDescent="0.2">
      <c r="L2620" s="86"/>
      <c r="M2620" s="86"/>
      <c r="N2620" s="86"/>
      <c r="O2620" s="86"/>
    </row>
    <row r="2621" spans="12:15" x14ac:dyDescent="0.2">
      <c r="L2621" s="86"/>
      <c r="M2621" s="86"/>
      <c r="N2621" s="86"/>
      <c r="O2621" s="86"/>
    </row>
    <row r="2622" spans="12:15" x14ac:dyDescent="0.2">
      <c r="L2622" s="86"/>
      <c r="M2622" s="86"/>
      <c r="N2622" s="86"/>
      <c r="O2622" s="86"/>
    </row>
    <row r="2623" spans="12:15" x14ac:dyDescent="0.2">
      <c r="L2623" s="86"/>
      <c r="M2623" s="86"/>
      <c r="N2623" s="86"/>
      <c r="O2623" s="86"/>
    </row>
    <row r="2624" spans="12:15" x14ac:dyDescent="0.2">
      <c r="L2624" s="86"/>
      <c r="M2624" s="86"/>
      <c r="N2624" s="86"/>
      <c r="O2624" s="86"/>
    </row>
    <row r="2625" spans="12:15" x14ac:dyDescent="0.2">
      <c r="L2625" s="86"/>
      <c r="M2625" s="86"/>
      <c r="N2625" s="86"/>
      <c r="O2625" s="86"/>
    </row>
    <row r="2626" spans="12:15" x14ac:dyDescent="0.2">
      <c r="L2626" s="86"/>
      <c r="M2626" s="86"/>
      <c r="N2626" s="86"/>
      <c r="O2626" s="86"/>
    </row>
    <row r="2627" spans="12:15" x14ac:dyDescent="0.2">
      <c r="L2627" s="86"/>
      <c r="M2627" s="86"/>
      <c r="N2627" s="86"/>
      <c r="O2627" s="86"/>
    </row>
    <row r="2628" spans="12:15" x14ac:dyDescent="0.2">
      <c r="L2628" s="86"/>
      <c r="M2628" s="86"/>
      <c r="N2628" s="86"/>
      <c r="O2628" s="86"/>
    </row>
    <row r="2629" spans="12:15" x14ac:dyDescent="0.2">
      <c r="L2629" s="86"/>
      <c r="M2629" s="86"/>
      <c r="N2629" s="86"/>
      <c r="O2629" s="86"/>
    </row>
    <row r="2630" spans="12:15" x14ac:dyDescent="0.2">
      <c r="L2630" s="86"/>
      <c r="M2630" s="86"/>
      <c r="N2630" s="86"/>
      <c r="O2630" s="86"/>
    </row>
    <row r="2631" spans="12:15" x14ac:dyDescent="0.2">
      <c r="L2631" s="86"/>
      <c r="M2631" s="86"/>
      <c r="N2631" s="86"/>
      <c r="O2631" s="86"/>
    </row>
    <row r="2632" spans="12:15" x14ac:dyDescent="0.2">
      <c r="L2632" s="86"/>
      <c r="M2632" s="86"/>
      <c r="N2632" s="86"/>
      <c r="O2632" s="86"/>
    </row>
    <row r="2633" spans="12:15" x14ac:dyDescent="0.2">
      <c r="L2633" s="86"/>
      <c r="M2633" s="86"/>
      <c r="N2633" s="86"/>
      <c r="O2633" s="86"/>
    </row>
    <row r="2634" spans="12:15" x14ac:dyDescent="0.2">
      <c r="L2634" s="86"/>
      <c r="M2634" s="86"/>
      <c r="N2634" s="86"/>
      <c r="O2634" s="86"/>
    </row>
    <row r="2635" spans="12:15" x14ac:dyDescent="0.2">
      <c r="L2635" s="86"/>
      <c r="M2635" s="86"/>
      <c r="N2635" s="86"/>
      <c r="O2635" s="86"/>
    </row>
    <row r="2636" spans="12:15" x14ac:dyDescent="0.2">
      <c r="L2636" s="86"/>
      <c r="M2636" s="86"/>
      <c r="N2636" s="86"/>
      <c r="O2636" s="86"/>
    </row>
    <row r="2637" spans="12:15" x14ac:dyDescent="0.2">
      <c r="L2637" s="86"/>
      <c r="M2637" s="86"/>
      <c r="N2637" s="86"/>
      <c r="O2637" s="86"/>
    </row>
    <row r="2638" spans="12:15" x14ac:dyDescent="0.2">
      <c r="L2638" s="86"/>
      <c r="M2638" s="86"/>
      <c r="N2638" s="86"/>
      <c r="O2638" s="86"/>
    </row>
    <row r="2639" spans="12:15" x14ac:dyDescent="0.2">
      <c r="L2639" s="86"/>
      <c r="M2639" s="86"/>
      <c r="N2639" s="86"/>
      <c r="O2639" s="86"/>
    </row>
    <row r="2640" spans="12:15" x14ac:dyDescent="0.2">
      <c r="L2640" s="86"/>
      <c r="M2640" s="86"/>
      <c r="N2640" s="86"/>
      <c r="O2640" s="86"/>
    </row>
    <row r="2641" spans="12:15" x14ac:dyDescent="0.2">
      <c r="L2641" s="86"/>
      <c r="M2641" s="86"/>
      <c r="N2641" s="86"/>
      <c r="O2641" s="86"/>
    </row>
    <row r="2642" spans="12:15" x14ac:dyDescent="0.2">
      <c r="L2642" s="86"/>
      <c r="M2642" s="86"/>
      <c r="N2642" s="86"/>
      <c r="O2642" s="86"/>
    </row>
    <row r="2643" spans="12:15" x14ac:dyDescent="0.2">
      <c r="L2643" s="86"/>
      <c r="M2643" s="86"/>
      <c r="N2643" s="86"/>
      <c r="O2643" s="86"/>
    </row>
    <row r="2644" spans="12:15" x14ac:dyDescent="0.2">
      <c r="L2644" s="86"/>
      <c r="M2644" s="86"/>
      <c r="N2644" s="86"/>
      <c r="O2644" s="86"/>
    </row>
    <row r="2645" spans="12:15" x14ac:dyDescent="0.2">
      <c r="L2645" s="86"/>
      <c r="M2645" s="86"/>
      <c r="N2645" s="86"/>
      <c r="O2645" s="86"/>
    </row>
    <row r="2646" spans="12:15" x14ac:dyDescent="0.2">
      <c r="L2646" s="86"/>
      <c r="M2646" s="86"/>
      <c r="N2646" s="86"/>
      <c r="O2646" s="86"/>
    </row>
    <row r="2647" spans="12:15" x14ac:dyDescent="0.2">
      <c r="L2647" s="86"/>
      <c r="M2647" s="86"/>
      <c r="N2647" s="86"/>
      <c r="O2647" s="86"/>
    </row>
    <row r="2648" spans="12:15" x14ac:dyDescent="0.2">
      <c r="L2648" s="86"/>
      <c r="M2648" s="86"/>
      <c r="N2648" s="86"/>
      <c r="O2648" s="86"/>
    </row>
    <row r="2649" spans="12:15" x14ac:dyDescent="0.2">
      <c r="L2649" s="86"/>
      <c r="M2649" s="86"/>
      <c r="N2649" s="86"/>
      <c r="O2649" s="86"/>
    </row>
    <row r="2650" spans="12:15" x14ac:dyDescent="0.2">
      <c r="L2650" s="86"/>
      <c r="M2650" s="86"/>
      <c r="N2650" s="86"/>
      <c r="O2650" s="86"/>
    </row>
    <row r="2651" spans="12:15" x14ac:dyDescent="0.2">
      <c r="L2651" s="86"/>
      <c r="M2651" s="86"/>
      <c r="N2651" s="86"/>
      <c r="O2651" s="86"/>
    </row>
    <row r="2652" spans="12:15" x14ac:dyDescent="0.2">
      <c r="L2652" s="86"/>
      <c r="M2652" s="86"/>
      <c r="N2652" s="86"/>
      <c r="O2652" s="86"/>
    </row>
    <row r="2653" spans="12:15" x14ac:dyDescent="0.2">
      <c r="L2653" s="86"/>
      <c r="M2653" s="86"/>
      <c r="N2653" s="86"/>
      <c r="O2653" s="86"/>
    </row>
    <row r="2654" spans="12:15" x14ac:dyDescent="0.2">
      <c r="L2654" s="86"/>
      <c r="M2654" s="86"/>
      <c r="N2654" s="86"/>
      <c r="O2654" s="86"/>
    </row>
    <row r="2655" spans="12:15" x14ac:dyDescent="0.2">
      <c r="L2655" s="86"/>
      <c r="M2655" s="86"/>
      <c r="N2655" s="86"/>
      <c r="O2655" s="86"/>
    </row>
    <row r="2656" spans="12:15" x14ac:dyDescent="0.2">
      <c r="L2656" s="86"/>
      <c r="M2656" s="86"/>
      <c r="N2656" s="86"/>
      <c r="O2656" s="86"/>
    </row>
    <row r="2657" spans="12:15" x14ac:dyDescent="0.2">
      <c r="L2657" s="86"/>
      <c r="M2657" s="86"/>
      <c r="N2657" s="86"/>
      <c r="O2657" s="86"/>
    </row>
    <row r="2658" spans="12:15" x14ac:dyDescent="0.2">
      <c r="L2658" s="86"/>
      <c r="M2658" s="86"/>
      <c r="N2658" s="86"/>
      <c r="O2658" s="86"/>
    </row>
    <row r="2659" spans="12:15" x14ac:dyDescent="0.2">
      <c r="L2659" s="86"/>
      <c r="M2659" s="86"/>
      <c r="N2659" s="86"/>
      <c r="O2659" s="86"/>
    </row>
    <row r="2660" spans="12:15" x14ac:dyDescent="0.2">
      <c r="L2660" s="86"/>
      <c r="M2660" s="86"/>
      <c r="N2660" s="86"/>
      <c r="O2660" s="86"/>
    </row>
    <row r="2661" spans="12:15" x14ac:dyDescent="0.2">
      <c r="L2661" s="86"/>
      <c r="M2661" s="86"/>
      <c r="N2661" s="86"/>
      <c r="O2661" s="86"/>
    </row>
    <row r="2662" spans="12:15" x14ac:dyDescent="0.2">
      <c r="L2662" s="86"/>
      <c r="M2662" s="86"/>
      <c r="N2662" s="86"/>
      <c r="O2662" s="86"/>
    </row>
    <row r="2663" spans="12:15" x14ac:dyDescent="0.2">
      <c r="L2663" s="86"/>
      <c r="M2663" s="86"/>
      <c r="N2663" s="86"/>
      <c r="O2663" s="86"/>
    </row>
    <row r="2664" spans="12:15" x14ac:dyDescent="0.2">
      <c r="L2664" s="86"/>
      <c r="M2664" s="86"/>
      <c r="N2664" s="86"/>
      <c r="O2664" s="86"/>
    </row>
    <row r="2665" spans="12:15" x14ac:dyDescent="0.2">
      <c r="L2665" s="86"/>
      <c r="M2665" s="86"/>
      <c r="N2665" s="86"/>
      <c r="O2665" s="86"/>
    </row>
    <row r="2666" spans="12:15" x14ac:dyDescent="0.2">
      <c r="L2666" s="86"/>
      <c r="M2666" s="86"/>
      <c r="N2666" s="86"/>
      <c r="O2666" s="86"/>
    </row>
    <row r="2667" spans="12:15" x14ac:dyDescent="0.2">
      <c r="L2667" s="86"/>
      <c r="M2667" s="86"/>
      <c r="N2667" s="86"/>
      <c r="O2667" s="86"/>
    </row>
    <row r="2668" spans="12:15" x14ac:dyDescent="0.2">
      <c r="L2668" s="86"/>
      <c r="M2668" s="86"/>
      <c r="N2668" s="86"/>
      <c r="O2668" s="86"/>
    </row>
    <row r="2669" spans="12:15" x14ac:dyDescent="0.2">
      <c r="L2669" s="86"/>
      <c r="M2669" s="86"/>
      <c r="N2669" s="86"/>
      <c r="O2669" s="86"/>
    </row>
    <row r="2670" spans="12:15" x14ac:dyDescent="0.2">
      <c r="L2670" s="86"/>
      <c r="M2670" s="86"/>
      <c r="N2670" s="86"/>
      <c r="O2670" s="86"/>
    </row>
    <row r="2671" spans="12:15" x14ac:dyDescent="0.2">
      <c r="L2671" s="86"/>
      <c r="M2671" s="86"/>
      <c r="N2671" s="86"/>
      <c r="O2671" s="86"/>
    </row>
    <row r="2672" spans="12:15" x14ac:dyDescent="0.2">
      <c r="L2672" s="86"/>
      <c r="M2672" s="86"/>
      <c r="N2672" s="86"/>
      <c r="O2672" s="86"/>
    </row>
    <row r="2673" spans="12:15" x14ac:dyDescent="0.2">
      <c r="L2673" s="86"/>
      <c r="M2673" s="86"/>
      <c r="N2673" s="86"/>
      <c r="O2673" s="86"/>
    </row>
    <row r="2674" spans="12:15" x14ac:dyDescent="0.2">
      <c r="L2674" s="86"/>
      <c r="M2674" s="86"/>
      <c r="N2674" s="86"/>
      <c r="O2674" s="86"/>
    </row>
    <row r="2675" spans="12:15" x14ac:dyDescent="0.2">
      <c r="L2675" s="86"/>
      <c r="M2675" s="86"/>
      <c r="N2675" s="86"/>
      <c r="O2675" s="86"/>
    </row>
    <row r="2676" spans="12:15" x14ac:dyDescent="0.2">
      <c r="L2676" s="86"/>
      <c r="M2676" s="86"/>
      <c r="N2676" s="86"/>
      <c r="O2676" s="86"/>
    </row>
    <row r="2677" spans="12:15" x14ac:dyDescent="0.2">
      <c r="L2677" s="86"/>
      <c r="M2677" s="86"/>
      <c r="N2677" s="86"/>
      <c r="O2677" s="86"/>
    </row>
    <row r="2678" spans="12:15" x14ac:dyDescent="0.2">
      <c r="L2678" s="86"/>
      <c r="M2678" s="86"/>
      <c r="N2678" s="86"/>
      <c r="O2678" s="86"/>
    </row>
    <row r="2679" spans="12:15" x14ac:dyDescent="0.2">
      <c r="L2679" s="86"/>
      <c r="M2679" s="86"/>
      <c r="N2679" s="86"/>
      <c r="O2679" s="86"/>
    </row>
    <row r="2680" spans="12:15" x14ac:dyDescent="0.2">
      <c r="L2680" s="86"/>
      <c r="M2680" s="86"/>
      <c r="N2680" s="86"/>
      <c r="O2680" s="86"/>
    </row>
    <row r="2681" spans="12:15" x14ac:dyDescent="0.2">
      <c r="L2681" s="86"/>
      <c r="M2681" s="86"/>
      <c r="N2681" s="86"/>
      <c r="O2681" s="86"/>
    </row>
    <row r="2682" spans="12:15" x14ac:dyDescent="0.2">
      <c r="L2682" s="86"/>
      <c r="M2682" s="86"/>
      <c r="N2682" s="86"/>
      <c r="O2682" s="86"/>
    </row>
    <row r="2683" spans="12:15" x14ac:dyDescent="0.2">
      <c r="L2683" s="86"/>
      <c r="M2683" s="86"/>
      <c r="N2683" s="86"/>
      <c r="O2683" s="86"/>
    </row>
    <row r="2684" spans="12:15" x14ac:dyDescent="0.2">
      <c r="L2684" s="86"/>
      <c r="M2684" s="86"/>
      <c r="N2684" s="86"/>
      <c r="O2684" s="86"/>
    </row>
    <row r="2685" spans="12:15" x14ac:dyDescent="0.2">
      <c r="L2685" s="86"/>
      <c r="M2685" s="86"/>
      <c r="N2685" s="86"/>
      <c r="O2685" s="86"/>
    </row>
    <row r="2686" spans="12:15" x14ac:dyDescent="0.2">
      <c r="L2686" s="86"/>
      <c r="M2686" s="86"/>
      <c r="N2686" s="86"/>
      <c r="O2686" s="86"/>
    </row>
    <row r="2687" spans="12:15" x14ac:dyDescent="0.2">
      <c r="L2687" s="86"/>
      <c r="M2687" s="86"/>
      <c r="N2687" s="86"/>
      <c r="O2687" s="86"/>
    </row>
    <row r="2688" spans="12:15" x14ac:dyDescent="0.2">
      <c r="L2688" s="86"/>
      <c r="M2688" s="86"/>
      <c r="N2688" s="86"/>
      <c r="O2688" s="86"/>
    </row>
    <row r="2689" spans="12:15" x14ac:dyDescent="0.2">
      <c r="L2689" s="86"/>
      <c r="M2689" s="86"/>
      <c r="N2689" s="86"/>
      <c r="O2689" s="86"/>
    </row>
    <row r="2690" spans="12:15" x14ac:dyDescent="0.2">
      <c r="L2690" s="86"/>
      <c r="M2690" s="86"/>
      <c r="N2690" s="86"/>
      <c r="O2690" s="86"/>
    </row>
    <row r="2691" spans="12:15" x14ac:dyDescent="0.2">
      <c r="L2691" s="86"/>
      <c r="M2691" s="86"/>
      <c r="N2691" s="86"/>
      <c r="O2691" s="86"/>
    </row>
    <row r="2692" spans="12:15" x14ac:dyDescent="0.2">
      <c r="L2692" s="86"/>
      <c r="M2692" s="86"/>
      <c r="N2692" s="86"/>
      <c r="O2692" s="86"/>
    </row>
    <row r="2693" spans="12:15" x14ac:dyDescent="0.2">
      <c r="L2693" s="86"/>
      <c r="M2693" s="86"/>
      <c r="N2693" s="86"/>
      <c r="O2693" s="86"/>
    </row>
    <row r="2694" spans="12:15" x14ac:dyDescent="0.2">
      <c r="L2694" s="86"/>
      <c r="M2694" s="86"/>
      <c r="N2694" s="86"/>
      <c r="O2694" s="86"/>
    </row>
    <row r="2695" spans="12:15" x14ac:dyDescent="0.2">
      <c r="L2695" s="86"/>
      <c r="M2695" s="86"/>
      <c r="N2695" s="86"/>
      <c r="O2695" s="86"/>
    </row>
    <row r="2696" spans="12:15" x14ac:dyDescent="0.2">
      <c r="L2696" s="86"/>
      <c r="M2696" s="86"/>
      <c r="N2696" s="86"/>
      <c r="O2696" s="86"/>
    </row>
    <row r="2697" spans="12:15" x14ac:dyDescent="0.2">
      <c r="L2697" s="86"/>
      <c r="M2697" s="86"/>
      <c r="N2697" s="86"/>
      <c r="O2697" s="86"/>
    </row>
    <row r="2698" spans="12:15" x14ac:dyDescent="0.2">
      <c r="L2698" s="86"/>
      <c r="M2698" s="86"/>
      <c r="N2698" s="86"/>
      <c r="O2698" s="86"/>
    </row>
    <row r="2699" spans="12:15" x14ac:dyDescent="0.2">
      <c r="L2699" s="86"/>
      <c r="M2699" s="86"/>
      <c r="N2699" s="86"/>
      <c r="O2699" s="86"/>
    </row>
    <row r="2700" spans="12:15" x14ac:dyDescent="0.2">
      <c r="L2700" s="86"/>
      <c r="M2700" s="86"/>
      <c r="N2700" s="86"/>
      <c r="O2700" s="86"/>
    </row>
    <row r="2701" spans="12:15" x14ac:dyDescent="0.2">
      <c r="L2701" s="86"/>
      <c r="M2701" s="86"/>
      <c r="N2701" s="86"/>
      <c r="O2701" s="86"/>
    </row>
    <row r="2702" spans="12:15" x14ac:dyDescent="0.2">
      <c r="L2702" s="86"/>
      <c r="M2702" s="86"/>
      <c r="N2702" s="86"/>
      <c r="O2702" s="86"/>
    </row>
    <row r="2703" spans="12:15" x14ac:dyDescent="0.2">
      <c r="L2703" s="86"/>
      <c r="M2703" s="86"/>
      <c r="N2703" s="86"/>
      <c r="O2703" s="86"/>
    </row>
    <row r="2704" spans="12:15" x14ac:dyDescent="0.2">
      <c r="L2704" s="86"/>
      <c r="M2704" s="86"/>
      <c r="N2704" s="86"/>
      <c r="O2704" s="86"/>
    </row>
    <row r="2705" spans="12:15" x14ac:dyDescent="0.2">
      <c r="L2705" s="86"/>
      <c r="M2705" s="86"/>
      <c r="N2705" s="86"/>
      <c r="O2705" s="86"/>
    </row>
    <row r="2706" spans="12:15" x14ac:dyDescent="0.2">
      <c r="L2706" s="86"/>
      <c r="M2706" s="86"/>
      <c r="N2706" s="86"/>
      <c r="O2706" s="86"/>
    </row>
    <row r="2707" spans="12:15" x14ac:dyDescent="0.2">
      <c r="L2707" s="86"/>
      <c r="M2707" s="86"/>
      <c r="N2707" s="86"/>
      <c r="O2707" s="86"/>
    </row>
    <row r="2708" spans="12:15" x14ac:dyDescent="0.2">
      <c r="L2708" s="86"/>
      <c r="M2708" s="86"/>
      <c r="N2708" s="86"/>
      <c r="O2708" s="86"/>
    </row>
    <row r="2709" spans="12:15" x14ac:dyDescent="0.2">
      <c r="L2709" s="86"/>
      <c r="M2709" s="86"/>
      <c r="N2709" s="86"/>
      <c r="O2709" s="86"/>
    </row>
    <row r="2710" spans="12:15" x14ac:dyDescent="0.2">
      <c r="L2710" s="86"/>
      <c r="M2710" s="86"/>
      <c r="N2710" s="86"/>
      <c r="O2710" s="86"/>
    </row>
    <row r="2711" spans="12:15" x14ac:dyDescent="0.2">
      <c r="L2711" s="86"/>
      <c r="M2711" s="86"/>
      <c r="N2711" s="86"/>
      <c r="O2711" s="86"/>
    </row>
    <row r="2712" spans="12:15" x14ac:dyDescent="0.2">
      <c r="L2712" s="86"/>
      <c r="M2712" s="86"/>
      <c r="N2712" s="86"/>
      <c r="O2712" s="86"/>
    </row>
    <row r="2713" spans="12:15" x14ac:dyDescent="0.2">
      <c r="L2713" s="86"/>
      <c r="M2713" s="86"/>
      <c r="N2713" s="86"/>
      <c r="O2713" s="86"/>
    </row>
    <row r="2714" spans="12:15" x14ac:dyDescent="0.2">
      <c r="L2714" s="86"/>
      <c r="M2714" s="86"/>
      <c r="N2714" s="86"/>
      <c r="O2714" s="86"/>
    </row>
    <row r="2715" spans="12:15" x14ac:dyDescent="0.2">
      <c r="L2715" s="86"/>
      <c r="M2715" s="86"/>
      <c r="N2715" s="86"/>
      <c r="O2715" s="86"/>
    </row>
    <row r="2716" spans="12:15" x14ac:dyDescent="0.2">
      <c r="L2716" s="86"/>
      <c r="M2716" s="86"/>
      <c r="N2716" s="86"/>
      <c r="O2716" s="86"/>
    </row>
    <row r="2717" spans="12:15" x14ac:dyDescent="0.2">
      <c r="L2717" s="86"/>
      <c r="M2717" s="86"/>
      <c r="N2717" s="86"/>
      <c r="O2717" s="86"/>
    </row>
    <row r="2718" spans="12:15" x14ac:dyDescent="0.2">
      <c r="L2718" s="86"/>
      <c r="M2718" s="86"/>
      <c r="N2718" s="86"/>
      <c r="O2718" s="86"/>
    </row>
    <row r="2719" spans="12:15" x14ac:dyDescent="0.2">
      <c r="L2719" s="86"/>
      <c r="M2719" s="86"/>
      <c r="N2719" s="86"/>
      <c r="O2719" s="86"/>
    </row>
    <row r="2720" spans="12:15" x14ac:dyDescent="0.2">
      <c r="L2720" s="86"/>
      <c r="M2720" s="86"/>
      <c r="N2720" s="86"/>
      <c r="O2720" s="86"/>
    </row>
    <row r="2721" spans="12:15" x14ac:dyDescent="0.2">
      <c r="L2721" s="86"/>
      <c r="M2721" s="86"/>
      <c r="N2721" s="86"/>
      <c r="O2721" s="86"/>
    </row>
    <row r="2722" spans="12:15" x14ac:dyDescent="0.2">
      <c r="L2722" s="86"/>
      <c r="M2722" s="86"/>
      <c r="N2722" s="86"/>
      <c r="O2722" s="86"/>
    </row>
    <row r="2723" spans="12:15" x14ac:dyDescent="0.2">
      <c r="L2723" s="86"/>
      <c r="M2723" s="86"/>
      <c r="N2723" s="86"/>
      <c r="O2723" s="86"/>
    </row>
    <row r="2724" spans="12:15" x14ac:dyDescent="0.2">
      <c r="L2724" s="86"/>
      <c r="M2724" s="86"/>
      <c r="N2724" s="86"/>
      <c r="O2724" s="86"/>
    </row>
    <row r="2725" spans="12:15" x14ac:dyDescent="0.2">
      <c r="L2725" s="86"/>
      <c r="M2725" s="86"/>
      <c r="N2725" s="86"/>
      <c r="O2725" s="86"/>
    </row>
    <row r="2726" spans="12:15" x14ac:dyDescent="0.2">
      <c r="L2726" s="86"/>
      <c r="M2726" s="86"/>
      <c r="N2726" s="86"/>
      <c r="O2726" s="86"/>
    </row>
    <row r="2727" spans="12:15" x14ac:dyDescent="0.2">
      <c r="L2727" s="86"/>
      <c r="M2727" s="86"/>
      <c r="N2727" s="86"/>
      <c r="O2727" s="86"/>
    </row>
    <row r="2728" spans="12:15" x14ac:dyDescent="0.2">
      <c r="L2728" s="86"/>
      <c r="M2728" s="86"/>
      <c r="N2728" s="86"/>
      <c r="O2728" s="86"/>
    </row>
    <row r="2729" spans="12:15" x14ac:dyDescent="0.2">
      <c r="L2729" s="86"/>
      <c r="M2729" s="86"/>
      <c r="N2729" s="86"/>
      <c r="O2729" s="86"/>
    </row>
    <row r="2730" spans="12:15" x14ac:dyDescent="0.2">
      <c r="L2730" s="86"/>
      <c r="M2730" s="86"/>
      <c r="N2730" s="86"/>
      <c r="O2730" s="86"/>
    </row>
    <row r="2731" spans="12:15" x14ac:dyDescent="0.2">
      <c r="L2731" s="86"/>
      <c r="M2731" s="86"/>
      <c r="N2731" s="86"/>
      <c r="O2731" s="86"/>
    </row>
    <row r="2732" spans="12:15" x14ac:dyDescent="0.2">
      <c r="L2732" s="86"/>
      <c r="M2732" s="86"/>
      <c r="N2732" s="86"/>
      <c r="O2732" s="86"/>
    </row>
    <row r="2733" spans="12:15" x14ac:dyDescent="0.2">
      <c r="L2733" s="86"/>
      <c r="M2733" s="86"/>
      <c r="N2733" s="86"/>
      <c r="O2733" s="86"/>
    </row>
    <row r="2734" spans="12:15" x14ac:dyDescent="0.2">
      <c r="L2734" s="86"/>
      <c r="M2734" s="86"/>
      <c r="N2734" s="86"/>
      <c r="O2734" s="86"/>
    </row>
    <row r="2735" spans="12:15" x14ac:dyDescent="0.2">
      <c r="L2735" s="86"/>
      <c r="M2735" s="86"/>
      <c r="N2735" s="86"/>
      <c r="O2735" s="86"/>
    </row>
    <row r="2736" spans="12:15" x14ac:dyDescent="0.2">
      <c r="L2736" s="86"/>
      <c r="M2736" s="86"/>
      <c r="N2736" s="86"/>
      <c r="O2736" s="86"/>
    </row>
    <row r="2737" spans="12:15" x14ac:dyDescent="0.2">
      <c r="L2737" s="86"/>
      <c r="M2737" s="86"/>
      <c r="N2737" s="86"/>
      <c r="O2737" s="86"/>
    </row>
    <row r="2738" spans="12:15" x14ac:dyDescent="0.2">
      <c r="L2738" s="86"/>
      <c r="M2738" s="86"/>
      <c r="N2738" s="86"/>
      <c r="O2738" s="86"/>
    </row>
    <row r="2739" spans="12:15" x14ac:dyDescent="0.2">
      <c r="L2739" s="86"/>
      <c r="M2739" s="86"/>
      <c r="N2739" s="86"/>
      <c r="O2739" s="86"/>
    </row>
    <row r="2740" spans="12:15" x14ac:dyDescent="0.2">
      <c r="L2740" s="86"/>
      <c r="M2740" s="86"/>
      <c r="N2740" s="86"/>
      <c r="O2740" s="86"/>
    </row>
    <row r="2741" spans="12:15" x14ac:dyDescent="0.2">
      <c r="L2741" s="86"/>
      <c r="M2741" s="86"/>
      <c r="N2741" s="86"/>
      <c r="O2741" s="86"/>
    </row>
    <row r="2742" spans="12:15" x14ac:dyDescent="0.2">
      <c r="L2742" s="86"/>
      <c r="M2742" s="86"/>
      <c r="N2742" s="86"/>
      <c r="O2742" s="86"/>
    </row>
    <row r="2743" spans="12:15" x14ac:dyDescent="0.2">
      <c r="L2743" s="86"/>
      <c r="M2743" s="86"/>
      <c r="N2743" s="86"/>
      <c r="O2743" s="86"/>
    </row>
    <row r="2744" spans="12:15" x14ac:dyDescent="0.2">
      <c r="L2744" s="86"/>
      <c r="M2744" s="86"/>
      <c r="N2744" s="86"/>
      <c r="O2744" s="86"/>
    </row>
    <row r="2745" spans="12:15" x14ac:dyDescent="0.2">
      <c r="L2745" s="86"/>
      <c r="M2745" s="86"/>
      <c r="N2745" s="86"/>
      <c r="O2745" s="86"/>
    </row>
    <row r="2746" spans="12:15" x14ac:dyDescent="0.2">
      <c r="L2746" s="86"/>
      <c r="M2746" s="86"/>
      <c r="N2746" s="86"/>
      <c r="O2746" s="86"/>
    </row>
    <row r="2747" spans="12:15" x14ac:dyDescent="0.2">
      <c r="L2747" s="86"/>
      <c r="M2747" s="86"/>
      <c r="N2747" s="86"/>
      <c r="O2747" s="86"/>
    </row>
    <row r="2748" spans="12:15" x14ac:dyDescent="0.2">
      <c r="L2748" s="86"/>
      <c r="M2748" s="86"/>
      <c r="N2748" s="86"/>
      <c r="O2748" s="86"/>
    </row>
    <row r="2749" spans="12:15" x14ac:dyDescent="0.2">
      <c r="L2749" s="86"/>
      <c r="M2749" s="86"/>
      <c r="N2749" s="86"/>
      <c r="O2749" s="86"/>
    </row>
    <row r="2750" spans="12:15" x14ac:dyDescent="0.2">
      <c r="L2750" s="86"/>
      <c r="M2750" s="86"/>
      <c r="N2750" s="86"/>
      <c r="O2750" s="86"/>
    </row>
    <row r="2751" spans="12:15" x14ac:dyDescent="0.2">
      <c r="L2751" s="86"/>
      <c r="M2751" s="86"/>
      <c r="N2751" s="86"/>
      <c r="O2751" s="86"/>
    </row>
    <row r="2752" spans="12:15" x14ac:dyDescent="0.2">
      <c r="L2752" s="86"/>
      <c r="M2752" s="86"/>
      <c r="N2752" s="86"/>
      <c r="O2752" s="86"/>
    </row>
    <row r="2753" spans="12:15" x14ac:dyDescent="0.2">
      <c r="L2753" s="86"/>
      <c r="M2753" s="86"/>
      <c r="N2753" s="86"/>
      <c r="O2753" s="86"/>
    </row>
    <row r="2754" spans="12:15" x14ac:dyDescent="0.2">
      <c r="L2754" s="86"/>
      <c r="M2754" s="86"/>
      <c r="N2754" s="86"/>
      <c r="O2754" s="86"/>
    </row>
    <row r="2755" spans="12:15" x14ac:dyDescent="0.2">
      <c r="L2755" s="86"/>
      <c r="M2755" s="86"/>
      <c r="N2755" s="86"/>
      <c r="O2755" s="86"/>
    </row>
    <row r="2756" spans="12:15" x14ac:dyDescent="0.2">
      <c r="L2756" s="86"/>
      <c r="M2756" s="86"/>
      <c r="N2756" s="86"/>
      <c r="O2756" s="86"/>
    </row>
    <row r="2757" spans="12:15" x14ac:dyDescent="0.2">
      <c r="L2757" s="86"/>
      <c r="M2757" s="86"/>
      <c r="N2757" s="86"/>
      <c r="O2757" s="86"/>
    </row>
    <row r="2758" spans="12:15" x14ac:dyDescent="0.2">
      <c r="L2758" s="86"/>
      <c r="M2758" s="86"/>
      <c r="N2758" s="86"/>
      <c r="O2758" s="86"/>
    </row>
    <row r="2759" spans="12:15" x14ac:dyDescent="0.2">
      <c r="L2759" s="86"/>
      <c r="M2759" s="86"/>
      <c r="N2759" s="86"/>
      <c r="O2759" s="86"/>
    </row>
    <row r="2760" spans="12:15" x14ac:dyDescent="0.2">
      <c r="L2760" s="86"/>
      <c r="M2760" s="86"/>
      <c r="N2760" s="86"/>
      <c r="O2760" s="86"/>
    </row>
    <row r="2761" spans="12:15" x14ac:dyDescent="0.2">
      <c r="L2761" s="86"/>
      <c r="M2761" s="86"/>
      <c r="N2761" s="86"/>
      <c r="O2761" s="86"/>
    </row>
    <row r="2762" spans="12:15" x14ac:dyDescent="0.2">
      <c r="L2762" s="86"/>
      <c r="M2762" s="86"/>
      <c r="N2762" s="86"/>
      <c r="O2762" s="86"/>
    </row>
    <row r="2763" spans="12:15" x14ac:dyDescent="0.2">
      <c r="L2763" s="86"/>
      <c r="M2763" s="86"/>
      <c r="N2763" s="86"/>
      <c r="O2763" s="86"/>
    </row>
    <row r="2764" spans="12:15" x14ac:dyDescent="0.2">
      <c r="L2764" s="86"/>
      <c r="M2764" s="86"/>
      <c r="N2764" s="86"/>
      <c r="O2764" s="86"/>
    </row>
    <row r="2765" spans="12:15" x14ac:dyDescent="0.2">
      <c r="L2765" s="86"/>
      <c r="M2765" s="86"/>
      <c r="N2765" s="86"/>
      <c r="O2765" s="86"/>
    </row>
    <row r="2766" spans="12:15" x14ac:dyDescent="0.2">
      <c r="L2766" s="86"/>
      <c r="M2766" s="86"/>
      <c r="N2766" s="86"/>
      <c r="O2766" s="86"/>
    </row>
    <row r="2767" spans="12:15" x14ac:dyDescent="0.2">
      <c r="L2767" s="86"/>
      <c r="M2767" s="86"/>
      <c r="N2767" s="86"/>
      <c r="O2767" s="86"/>
    </row>
    <row r="2768" spans="12:15" x14ac:dyDescent="0.2">
      <c r="L2768" s="86"/>
      <c r="M2768" s="86"/>
      <c r="N2768" s="86"/>
      <c r="O2768" s="86"/>
    </row>
    <row r="2769" spans="12:15" x14ac:dyDescent="0.2">
      <c r="L2769" s="86"/>
      <c r="M2769" s="86"/>
      <c r="N2769" s="86"/>
      <c r="O2769" s="86"/>
    </row>
    <row r="2770" spans="12:15" x14ac:dyDescent="0.2">
      <c r="L2770" s="86"/>
      <c r="M2770" s="86"/>
      <c r="N2770" s="86"/>
      <c r="O2770" s="86"/>
    </row>
    <row r="2771" spans="12:15" x14ac:dyDescent="0.2">
      <c r="L2771" s="86"/>
      <c r="M2771" s="86"/>
      <c r="N2771" s="86"/>
      <c r="O2771" s="86"/>
    </row>
    <row r="2772" spans="12:15" x14ac:dyDescent="0.2">
      <c r="L2772" s="86"/>
      <c r="M2772" s="86"/>
      <c r="N2772" s="86"/>
      <c r="O2772" s="86"/>
    </row>
    <row r="2773" spans="12:15" x14ac:dyDescent="0.2">
      <c r="L2773" s="86"/>
      <c r="M2773" s="86"/>
      <c r="N2773" s="86"/>
      <c r="O2773" s="86"/>
    </row>
    <row r="2774" spans="12:15" x14ac:dyDescent="0.2">
      <c r="L2774" s="86"/>
      <c r="M2774" s="86"/>
      <c r="N2774" s="86"/>
      <c r="O2774" s="86"/>
    </row>
    <row r="2775" spans="12:15" x14ac:dyDescent="0.2">
      <c r="L2775" s="86"/>
      <c r="M2775" s="86"/>
      <c r="N2775" s="86"/>
      <c r="O2775" s="86"/>
    </row>
    <row r="2776" spans="12:15" x14ac:dyDescent="0.2">
      <c r="L2776" s="86"/>
      <c r="M2776" s="86"/>
      <c r="N2776" s="86"/>
      <c r="O2776" s="86"/>
    </row>
    <row r="2777" spans="12:15" x14ac:dyDescent="0.2">
      <c r="L2777" s="86"/>
      <c r="M2777" s="86"/>
      <c r="N2777" s="86"/>
      <c r="O2777" s="86"/>
    </row>
    <row r="2778" spans="12:15" x14ac:dyDescent="0.2">
      <c r="L2778" s="86"/>
      <c r="M2778" s="86"/>
      <c r="N2778" s="86"/>
      <c r="O2778" s="86"/>
    </row>
    <row r="2779" spans="12:15" x14ac:dyDescent="0.2">
      <c r="L2779" s="86"/>
      <c r="M2779" s="86"/>
      <c r="N2779" s="86"/>
      <c r="O2779" s="86"/>
    </row>
    <row r="2780" spans="12:15" x14ac:dyDescent="0.2">
      <c r="L2780" s="86"/>
      <c r="M2780" s="86"/>
      <c r="N2780" s="86"/>
      <c r="O2780" s="86"/>
    </row>
    <row r="2781" spans="12:15" x14ac:dyDescent="0.2">
      <c r="L2781" s="86"/>
      <c r="M2781" s="86"/>
      <c r="N2781" s="86"/>
      <c r="O2781" s="86"/>
    </row>
    <row r="2782" spans="12:15" x14ac:dyDescent="0.2">
      <c r="L2782" s="86"/>
      <c r="M2782" s="86"/>
      <c r="N2782" s="86"/>
      <c r="O2782" s="86"/>
    </row>
    <row r="2783" spans="12:15" x14ac:dyDescent="0.2">
      <c r="L2783" s="86"/>
      <c r="M2783" s="86"/>
      <c r="N2783" s="86"/>
      <c r="O2783" s="86"/>
    </row>
    <row r="2784" spans="12:15" x14ac:dyDescent="0.2">
      <c r="L2784" s="86"/>
      <c r="M2784" s="86"/>
      <c r="N2784" s="86"/>
      <c r="O2784" s="86"/>
    </row>
    <row r="2785" spans="12:15" x14ac:dyDescent="0.2">
      <c r="L2785" s="86"/>
      <c r="M2785" s="86"/>
      <c r="N2785" s="86"/>
      <c r="O2785" s="86"/>
    </row>
    <row r="2786" spans="12:15" x14ac:dyDescent="0.2">
      <c r="L2786" s="86"/>
      <c r="M2786" s="86"/>
      <c r="N2786" s="86"/>
      <c r="O2786" s="86"/>
    </row>
    <row r="2787" spans="12:15" x14ac:dyDescent="0.2">
      <c r="L2787" s="86"/>
      <c r="M2787" s="86"/>
      <c r="N2787" s="86"/>
      <c r="O2787" s="86"/>
    </row>
    <row r="2788" spans="12:15" x14ac:dyDescent="0.2">
      <c r="L2788" s="86"/>
      <c r="M2788" s="86"/>
      <c r="N2788" s="86"/>
      <c r="O2788" s="86"/>
    </row>
    <row r="2789" spans="12:15" x14ac:dyDescent="0.2">
      <c r="L2789" s="86"/>
      <c r="M2789" s="86"/>
      <c r="N2789" s="86"/>
      <c r="O2789" s="86"/>
    </row>
    <row r="2790" spans="12:15" x14ac:dyDescent="0.2">
      <c r="L2790" s="86"/>
      <c r="M2790" s="86"/>
      <c r="N2790" s="86"/>
      <c r="O2790" s="86"/>
    </row>
    <row r="2791" spans="12:15" x14ac:dyDescent="0.2">
      <c r="L2791" s="86"/>
      <c r="M2791" s="86"/>
      <c r="N2791" s="86"/>
      <c r="O2791" s="86"/>
    </row>
    <row r="2792" spans="12:15" x14ac:dyDescent="0.2">
      <c r="L2792" s="86"/>
      <c r="M2792" s="86"/>
      <c r="N2792" s="86"/>
      <c r="O2792" s="86"/>
    </row>
    <row r="2793" spans="12:15" x14ac:dyDescent="0.2">
      <c r="L2793" s="86"/>
      <c r="M2793" s="86"/>
      <c r="N2793" s="86"/>
      <c r="O2793" s="86"/>
    </row>
    <row r="2794" spans="12:15" x14ac:dyDescent="0.2">
      <c r="L2794" s="86"/>
      <c r="M2794" s="86"/>
      <c r="N2794" s="86"/>
      <c r="O2794" s="86"/>
    </row>
    <row r="2795" spans="12:15" x14ac:dyDescent="0.2">
      <c r="L2795" s="86"/>
      <c r="M2795" s="86"/>
      <c r="N2795" s="86"/>
      <c r="O2795" s="86"/>
    </row>
    <row r="2796" spans="12:15" x14ac:dyDescent="0.2">
      <c r="L2796" s="86"/>
      <c r="M2796" s="86"/>
      <c r="N2796" s="86"/>
      <c r="O2796" s="86"/>
    </row>
    <row r="2797" spans="12:15" x14ac:dyDescent="0.2">
      <c r="L2797" s="86"/>
      <c r="M2797" s="86"/>
      <c r="N2797" s="86"/>
      <c r="O2797" s="86"/>
    </row>
    <row r="2798" spans="12:15" x14ac:dyDescent="0.2">
      <c r="L2798" s="86"/>
      <c r="M2798" s="86"/>
      <c r="N2798" s="86"/>
      <c r="O2798" s="86"/>
    </row>
    <row r="2799" spans="12:15" x14ac:dyDescent="0.2">
      <c r="L2799" s="86"/>
      <c r="M2799" s="86"/>
      <c r="N2799" s="86"/>
      <c r="O2799" s="86"/>
    </row>
    <row r="2800" spans="12:15" x14ac:dyDescent="0.2">
      <c r="L2800" s="86"/>
      <c r="M2800" s="86"/>
      <c r="N2800" s="86"/>
      <c r="O2800" s="86"/>
    </row>
    <row r="2801" spans="12:15" x14ac:dyDescent="0.2">
      <c r="L2801" s="86"/>
      <c r="M2801" s="86"/>
      <c r="N2801" s="86"/>
      <c r="O2801" s="86"/>
    </row>
    <row r="2802" spans="12:15" x14ac:dyDescent="0.2">
      <c r="L2802" s="86"/>
      <c r="M2802" s="86"/>
      <c r="N2802" s="86"/>
      <c r="O2802" s="86"/>
    </row>
    <row r="2803" spans="12:15" x14ac:dyDescent="0.2">
      <c r="L2803" s="86"/>
      <c r="M2803" s="86"/>
      <c r="N2803" s="86"/>
      <c r="O2803" s="86"/>
    </row>
    <row r="2804" spans="12:15" x14ac:dyDescent="0.2">
      <c r="L2804" s="86"/>
      <c r="M2804" s="86"/>
      <c r="N2804" s="86"/>
      <c r="O2804" s="86"/>
    </row>
    <row r="2805" spans="12:15" x14ac:dyDescent="0.2">
      <c r="L2805" s="86"/>
      <c r="M2805" s="86"/>
      <c r="N2805" s="86"/>
      <c r="O2805" s="86"/>
    </row>
    <row r="2806" spans="12:15" x14ac:dyDescent="0.2">
      <c r="L2806" s="86"/>
      <c r="M2806" s="86"/>
      <c r="N2806" s="86"/>
      <c r="O2806" s="86"/>
    </row>
    <row r="2807" spans="12:15" x14ac:dyDescent="0.2">
      <c r="L2807" s="86"/>
      <c r="M2807" s="86"/>
      <c r="N2807" s="86"/>
      <c r="O2807" s="86"/>
    </row>
    <row r="2808" spans="12:15" x14ac:dyDescent="0.2">
      <c r="L2808" s="86"/>
      <c r="M2808" s="86"/>
      <c r="N2808" s="86"/>
      <c r="O2808" s="86"/>
    </row>
    <row r="2809" spans="12:15" x14ac:dyDescent="0.2">
      <c r="L2809" s="86"/>
      <c r="M2809" s="86"/>
      <c r="N2809" s="86"/>
      <c r="O2809" s="86"/>
    </row>
    <row r="2810" spans="12:15" x14ac:dyDescent="0.2">
      <c r="L2810" s="86"/>
      <c r="M2810" s="86"/>
      <c r="N2810" s="86"/>
      <c r="O2810" s="86"/>
    </row>
    <row r="2811" spans="12:15" x14ac:dyDescent="0.2">
      <c r="L2811" s="86"/>
      <c r="M2811" s="86"/>
      <c r="N2811" s="86"/>
      <c r="O2811" s="86"/>
    </row>
    <row r="2812" spans="12:15" x14ac:dyDescent="0.2">
      <c r="L2812" s="86"/>
      <c r="M2812" s="86"/>
      <c r="N2812" s="86"/>
      <c r="O2812" s="86"/>
    </row>
    <row r="2813" spans="12:15" x14ac:dyDescent="0.2">
      <c r="L2813" s="86"/>
      <c r="M2813" s="86"/>
      <c r="N2813" s="86"/>
      <c r="O2813" s="86"/>
    </row>
    <row r="2814" spans="12:15" x14ac:dyDescent="0.2">
      <c r="L2814" s="86"/>
      <c r="M2814" s="86"/>
      <c r="N2814" s="86"/>
      <c r="O2814" s="86"/>
    </row>
    <row r="2815" spans="12:15" x14ac:dyDescent="0.2">
      <c r="L2815" s="86"/>
      <c r="M2815" s="86"/>
      <c r="N2815" s="86"/>
      <c r="O2815" s="86"/>
    </row>
    <row r="2816" spans="12:15" x14ac:dyDescent="0.2">
      <c r="L2816" s="86"/>
      <c r="M2816" s="86"/>
      <c r="N2816" s="86"/>
      <c r="O2816" s="86"/>
    </row>
    <row r="2817" spans="12:15" x14ac:dyDescent="0.2">
      <c r="L2817" s="86"/>
      <c r="M2817" s="86"/>
      <c r="N2817" s="86"/>
      <c r="O2817" s="86"/>
    </row>
    <row r="2818" spans="12:15" x14ac:dyDescent="0.2">
      <c r="L2818" s="86"/>
      <c r="M2818" s="86"/>
      <c r="N2818" s="86"/>
      <c r="O2818" s="86"/>
    </row>
    <row r="2819" spans="12:15" x14ac:dyDescent="0.2">
      <c r="L2819" s="86"/>
      <c r="M2819" s="86"/>
      <c r="N2819" s="86"/>
      <c r="O2819" s="86"/>
    </row>
    <row r="2820" spans="12:15" x14ac:dyDescent="0.2">
      <c r="L2820" s="86"/>
      <c r="M2820" s="86"/>
      <c r="N2820" s="86"/>
      <c r="O2820" s="86"/>
    </row>
    <row r="2821" spans="12:15" x14ac:dyDescent="0.2">
      <c r="L2821" s="86"/>
      <c r="M2821" s="86"/>
      <c r="N2821" s="86"/>
      <c r="O2821" s="86"/>
    </row>
    <row r="2822" spans="12:15" x14ac:dyDescent="0.2">
      <c r="L2822" s="86"/>
      <c r="M2822" s="86"/>
      <c r="N2822" s="86"/>
      <c r="O2822" s="86"/>
    </row>
    <row r="2823" spans="12:15" x14ac:dyDescent="0.2">
      <c r="L2823" s="86"/>
      <c r="M2823" s="86"/>
      <c r="N2823" s="86"/>
      <c r="O2823" s="86"/>
    </row>
    <row r="2824" spans="12:15" x14ac:dyDescent="0.2">
      <c r="L2824" s="86"/>
      <c r="M2824" s="86"/>
      <c r="N2824" s="86"/>
      <c r="O2824" s="86"/>
    </row>
    <row r="2825" spans="12:15" x14ac:dyDescent="0.2">
      <c r="L2825" s="86"/>
      <c r="M2825" s="86"/>
      <c r="N2825" s="86"/>
      <c r="O2825" s="86"/>
    </row>
    <row r="2826" spans="12:15" x14ac:dyDescent="0.2">
      <c r="L2826" s="86"/>
      <c r="M2826" s="86"/>
      <c r="N2826" s="86"/>
      <c r="O2826" s="86"/>
    </row>
    <row r="2827" spans="12:15" x14ac:dyDescent="0.2">
      <c r="L2827" s="86"/>
      <c r="M2827" s="86"/>
      <c r="N2827" s="86"/>
      <c r="O2827" s="86"/>
    </row>
    <row r="2828" spans="12:15" x14ac:dyDescent="0.2">
      <c r="L2828" s="86"/>
      <c r="M2828" s="86"/>
      <c r="N2828" s="86"/>
      <c r="O2828" s="86"/>
    </row>
    <row r="2829" spans="12:15" x14ac:dyDescent="0.2">
      <c r="L2829" s="86"/>
      <c r="M2829" s="86"/>
      <c r="N2829" s="86"/>
      <c r="O2829" s="86"/>
    </row>
    <row r="2830" spans="12:15" x14ac:dyDescent="0.2">
      <c r="L2830" s="86"/>
      <c r="M2830" s="86"/>
      <c r="N2830" s="86"/>
      <c r="O2830" s="86"/>
    </row>
    <row r="2831" spans="12:15" x14ac:dyDescent="0.2">
      <c r="L2831" s="86"/>
      <c r="M2831" s="86"/>
      <c r="N2831" s="86"/>
      <c r="O2831" s="86"/>
    </row>
    <row r="2832" spans="12:15" x14ac:dyDescent="0.2">
      <c r="L2832" s="86"/>
      <c r="M2832" s="86"/>
      <c r="N2832" s="86"/>
      <c r="O2832" s="86"/>
    </row>
    <row r="2833" spans="12:15" x14ac:dyDescent="0.2">
      <c r="L2833" s="86"/>
      <c r="M2833" s="86"/>
      <c r="N2833" s="86"/>
      <c r="O2833" s="86"/>
    </row>
    <row r="2834" spans="12:15" x14ac:dyDescent="0.2">
      <c r="L2834" s="86"/>
      <c r="M2834" s="86"/>
      <c r="N2834" s="86"/>
      <c r="O2834" s="86"/>
    </row>
    <row r="2835" spans="12:15" x14ac:dyDescent="0.2">
      <c r="L2835" s="86"/>
      <c r="M2835" s="86"/>
      <c r="N2835" s="86"/>
      <c r="O2835" s="86"/>
    </row>
    <row r="2836" spans="12:15" x14ac:dyDescent="0.2">
      <c r="L2836" s="86"/>
      <c r="M2836" s="86"/>
      <c r="N2836" s="86"/>
      <c r="O2836" s="86"/>
    </row>
    <row r="2837" spans="12:15" x14ac:dyDescent="0.2">
      <c r="L2837" s="86"/>
      <c r="M2837" s="86"/>
      <c r="N2837" s="86"/>
      <c r="O2837" s="86"/>
    </row>
    <row r="2838" spans="12:15" x14ac:dyDescent="0.2">
      <c r="L2838" s="86"/>
      <c r="M2838" s="86"/>
      <c r="N2838" s="86"/>
      <c r="O2838" s="86"/>
    </row>
    <row r="2839" spans="12:15" x14ac:dyDescent="0.2">
      <c r="L2839" s="86"/>
      <c r="M2839" s="86"/>
      <c r="N2839" s="86"/>
      <c r="O2839" s="86"/>
    </row>
    <row r="2840" spans="12:15" x14ac:dyDescent="0.2">
      <c r="L2840" s="86"/>
      <c r="M2840" s="86"/>
      <c r="N2840" s="86"/>
      <c r="O2840" s="86"/>
    </row>
    <row r="2841" spans="12:15" x14ac:dyDescent="0.2">
      <c r="L2841" s="86"/>
      <c r="M2841" s="86"/>
      <c r="N2841" s="86"/>
      <c r="O2841" s="86"/>
    </row>
    <row r="2842" spans="12:15" x14ac:dyDescent="0.2">
      <c r="L2842" s="86"/>
      <c r="M2842" s="86"/>
      <c r="N2842" s="86"/>
      <c r="O2842" s="86"/>
    </row>
    <row r="2843" spans="12:15" x14ac:dyDescent="0.2">
      <c r="L2843" s="86"/>
      <c r="M2843" s="86"/>
      <c r="N2843" s="86"/>
      <c r="O2843" s="86"/>
    </row>
    <row r="2844" spans="12:15" x14ac:dyDescent="0.2">
      <c r="L2844" s="86"/>
      <c r="M2844" s="86"/>
      <c r="N2844" s="86"/>
      <c r="O2844" s="86"/>
    </row>
    <row r="2845" spans="12:15" x14ac:dyDescent="0.2">
      <c r="L2845" s="86"/>
      <c r="M2845" s="86"/>
      <c r="N2845" s="86"/>
      <c r="O2845" s="86"/>
    </row>
    <row r="2846" spans="12:15" x14ac:dyDescent="0.2">
      <c r="L2846" s="86"/>
      <c r="M2846" s="86"/>
      <c r="N2846" s="86"/>
      <c r="O2846" s="86"/>
    </row>
    <row r="2847" spans="12:15" x14ac:dyDescent="0.2">
      <c r="L2847" s="86"/>
      <c r="M2847" s="86"/>
      <c r="N2847" s="86"/>
      <c r="O2847" s="86"/>
    </row>
    <row r="2848" spans="12:15" x14ac:dyDescent="0.2">
      <c r="L2848" s="86"/>
      <c r="M2848" s="86"/>
      <c r="N2848" s="86"/>
      <c r="O2848" s="86"/>
    </row>
    <row r="2849" spans="12:15" x14ac:dyDescent="0.2">
      <c r="L2849" s="86"/>
      <c r="M2849" s="86"/>
      <c r="N2849" s="86"/>
      <c r="O2849" s="86"/>
    </row>
    <row r="2850" spans="12:15" x14ac:dyDescent="0.2">
      <c r="L2850" s="86"/>
      <c r="M2850" s="86"/>
      <c r="N2850" s="86"/>
      <c r="O2850" s="86"/>
    </row>
    <row r="2851" spans="12:15" x14ac:dyDescent="0.2">
      <c r="L2851" s="86"/>
      <c r="M2851" s="86"/>
      <c r="N2851" s="86"/>
      <c r="O2851" s="86"/>
    </row>
    <row r="2852" spans="12:15" x14ac:dyDescent="0.2">
      <c r="L2852" s="86"/>
      <c r="M2852" s="86"/>
      <c r="N2852" s="86"/>
      <c r="O2852" s="86"/>
    </row>
    <row r="2853" spans="12:15" x14ac:dyDescent="0.2">
      <c r="L2853" s="86"/>
      <c r="M2853" s="86"/>
      <c r="N2853" s="86"/>
      <c r="O2853" s="86"/>
    </row>
    <row r="2854" spans="12:15" x14ac:dyDescent="0.2">
      <c r="L2854" s="86"/>
      <c r="M2854" s="86"/>
      <c r="N2854" s="86"/>
      <c r="O2854" s="86"/>
    </row>
    <row r="2855" spans="12:15" x14ac:dyDescent="0.2">
      <c r="L2855" s="86"/>
      <c r="M2855" s="86"/>
      <c r="N2855" s="86"/>
      <c r="O2855" s="86"/>
    </row>
    <row r="2856" spans="12:15" x14ac:dyDescent="0.2">
      <c r="L2856" s="86"/>
      <c r="M2856" s="86"/>
      <c r="N2856" s="86"/>
      <c r="O2856" s="86"/>
    </row>
    <row r="2857" spans="12:15" x14ac:dyDescent="0.2">
      <c r="L2857" s="86"/>
      <c r="M2857" s="86"/>
      <c r="N2857" s="86"/>
      <c r="O2857" s="86"/>
    </row>
    <row r="2858" spans="12:15" x14ac:dyDescent="0.2">
      <c r="L2858" s="86"/>
      <c r="M2858" s="86"/>
      <c r="N2858" s="86"/>
      <c r="O2858" s="86"/>
    </row>
    <row r="2859" spans="12:15" x14ac:dyDescent="0.2">
      <c r="L2859" s="86"/>
      <c r="M2859" s="86"/>
      <c r="N2859" s="86"/>
      <c r="O2859" s="86"/>
    </row>
    <row r="2860" spans="12:15" x14ac:dyDescent="0.2">
      <c r="L2860" s="86"/>
      <c r="M2860" s="86"/>
      <c r="N2860" s="86"/>
      <c r="O2860" s="86"/>
    </row>
    <row r="2861" spans="12:15" x14ac:dyDescent="0.2">
      <c r="L2861" s="86"/>
      <c r="M2861" s="86"/>
      <c r="N2861" s="86"/>
      <c r="O2861" s="86"/>
    </row>
    <row r="2862" spans="12:15" x14ac:dyDescent="0.2">
      <c r="L2862" s="86"/>
      <c r="M2862" s="86"/>
      <c r="N2862" s="86"/>
      <c r="O2862" s="86"/>
    </row>
    <row r="2863" spans="12:15" x14ac:dyDescent="0.2">
      <c r="L2863" s="86"/>
      <c r="M2863" s="86"/>
      <c r="N2863" s="86"/>
      <c r="O2863" s="86"/>
    </row>
    <row r="2864" spans="12:15" x14ac:dyDescent="0.2">
      <c r="L2864" s="86"/>
      <c r="M2864" s="86"/>
      <c r="N2864" s="86"/>
      <c r="O2864" s="86"/>
    </row>
    <row r="2865" spans="12:15" x14ac:dyDescent="0.2">
      <c r="L2865" s="86"/>
      <c r="M2865" s="86"/>
      <c r="N2865" s="86"/>
      <c r="O2865" s="86"/>
    </row>
    <row r="2866" spans="12:15" x14ac:dyDescent="0.2">
      <c r="L2866" s="86"/>
      <c r="M2866" s="86"/>
      <c r="N2866" s="86"/>
      <c r="O2866" s="86"/>
    </row>
    <row r="2867" spans="12:15" x14ac:dyDescent="0.2">
      <c r="L2867" s="86"/>
      <c r="M2867" s="86"/>
      <c r="N2867" s="86"/>
      <c r="O2867" s="86"/>
    </row>
    <row r="2868" spans="12:15" x14ac:dyDescent="0.2">
      <c r="L2868" s="86"/>
      <c r="M2868" s="86"/>
      <c r="N2868" s="86"/>
      <c r="O2868" s="86"/>
    </row>
    <row r="2869" spans="12:15" x14ac:dyDescent="0.2">
      <c r="L2869" s="86"/>
      <c r="M2869" s="86"/>
      <c r="N2869" s="86"/>
      <c r="O2869" s="86"/>
    </row>
    <row r="2870" spans="12:15" x14ac:dyDescent="0.2">
      <c r="L2870" s="86"/>
      <c r="M2870" s="86"/>
      <c r="N2870" s="86"/>
      <c r="O2870" s="86"/>
    </row>
    <row r="2871" spans="12:15" x14ac:dyDescent="0.2">
      <c r="L2871" s="86"/>
      <c r="M2871" s="86"/>
      <c r="N2871" s="86"/>
      <c r="O2871" s="86"/>
    </row>
    <row r="2872" spans="12:15" x14ac:dyDescent="0.2">
      <c r="L2872" s="86"/>
      <c r="M2872" s="86"/>
      <c r="N2872" s="86"/>
      <c r="O2872" s="86"/>
    </row>
    <row r="2873" spans="12:15" x14ac:dyDescent="0.2">
      <c r="L2873" s="86"/>
      <c r="M2873" s="86"/>
      <c r="N2873" s="86"/>
      <c r="O2873" s="86"/>
    </row>
    <row r="2874" spans="12:15" x14ac:dyDescent="0.2">
      <c r="L2874" s="86"/>
      <c r="M2874" s="86"/>
      <c r="N2874" s="86"/>
      <c r="O2874" s="86"/>
    </row>
    <row r="2875" spans="12:15" x14ac:dyDescent="0.2">
      <c r="L2875" s="86"/>
      <c r="M2875" s="86"/>
      <c r="N2875" s="86"/>
      <c r="O2875" s="86"/>
    </row>
    <row r="2876" spans="12:15" x14ac:dyDescent="0.2">
      <c r="L2876" s="86"/>
      <c r="M2876" s="86"/>
      <c r="N2876" s="86"/>
      <c r="O2876" s="86"/>
    </row>
    <row r="2877" spans="12:15" x14ac:dyDescent="0.2">
      <c r="L2877" s="86"/>
      <c r="M2877" s="86"/>
      <c r="N2877" s="86"/>
      <c r="O2877" s="86"/>
    </row>
    <row r="2878" spans="12:15" x14ac:dyDescent="0.2">
      <c r="L2878" s="86"/>
      <c r="M2878" s="86"/>
      <c r="N2878" s="86"/>
      <c r="O2878" s="86"/>
    </row>
    <row r="2879" spans="12:15" x14ac:dyDescent="0.2">
      <c r="L2879" s="86"/>
      <c r="M2879" s="86"/>
      <c r="N2879" s="86"/>
      <c r="O2879" s="86"/>
    </row>
    <row r="2880" spans="12:15" x14ac:dyDescent="0.2">
      <c r="L2880" s="86"/>
      <c r="M2880" s="86"/>
      <c r="N2880" s="86"/>
      <c r="O2880" s="86"/>
    </row>
    <row r="2881" spans="12:15" x14ac:dyDescent="0.2">
      <c r="L2881" s="86"/>
      <c r="M2881" s="86"/>
      <c r="N2881" s="86"/>
      <c r="O2881" s="86"/>
    </row>
    <row r="2882" spans="12:15" x14ac:dyDescent="0.2">
      <c r="L2882" s="86"/>
      <c r="M2882" s="86"/>
      <c r="N2882" s="86"/>
      <c r="O2882" s="86"/>
    </row>
    <row r="2883" spans="12:15" x14ac:dyDescent="0.2">
      <c r="L2883" s="86"/>
      <c r="M2883" s="86"/>
      <c r="N2883" s="86"/>
      <c r="O2883" s="86"/>
    </row>
    <row r="2884" spans="12:15" x14ac:dyDescent="0.2">
      <c r="L2884" s="86"/>
      <c r="M2884" s="86"/>
      <c r="N2884" s="86"/>
      <c r="O2884" s="86"/>
    </row>
    <row r="2885" spans="12:15" x14ac:dyDescent="0.2">
      <c r="L2885" s="86"/>
      <c r="M2885" s="86"/>
      <c r="N2885" s="86"/>
      <c r="O2885" s="86"/>
    </row>
    <row r="2886" spans="12:15" x14ac:dyDescent="0.2">
      <c r="L2886" s="86"/>
      <c r="M2886" s="86"/>
      <c r="N2886" s="86"/>
      <c r="O2886" s="86"/>
    </row>
    <row r="2887" spans="12:15" x14ac:dyDescent="0.2">
      <c r="L2887" s="86"/>
      <c r="M2887" s="86"/>
      <c r="N2887" s="86"/>
      <c r="O2887" s="86"/>
    </row>
    <row r="2888" spans="12:15" x14ac:dyDescent="0.2">
      <c r="L2888" s="86"/>
      <c r="M2888" s="86"/>
      <c r="N2888" s="86"/>
      <c r="O2888" s="86"/>
    </row>
    <row r="2889" spans="12:15" x14ac:dyDescent="0.2">
      <c r="L2889" s="86"/>
      <c r="M2889" s="86"/>
      <c r="N2889" s="86"/>
      <c r="O2889" s="86"/>
    </row>
    <row r="2890" spans="12:15" x14ac:dyDescent="0.2">
      <c r="L2890" s="86"/>
      <c r="M2890" s="86"/>
      <c r="N2890" s="86"/>
      <c r="O2890" s="86"/>
    </row>
    <row r="2891" spans="12:15" x14ac:dyDescent="0.2">
      <c r="L2891" s="86"/>
      <c r="M2891" s="86"/>
      <c r="N2891" s="86"/>
      <c r="O2891" s="86"/>
    </row>
    <row r="2892" spans="12:15" x14ac:dyDescent="0.2">
      <c r="L2892" s="86"/>
      <c r="M2892" s="86"/>
      <c r="N2892" s="86"/>
      <c r="O2892" s="86"/>
    </row>
    <row r="2893" spans="12:15" x14ac:dyDescent="0.2">
      <c r="L2893" s="86"/>
      <c r="M2893" s="86"/>
      <c r="N2893" s="86"/>
      <c r="O2893" s="86"/>
    </row>
    <row r="2894" spans="12:15" x14ac:dyDescent="0.2">
      <c r="L2894" s="86"/>
      <c r="M2894" s="86"/>
      <c r="N2894" s="86"/>
      <c r="O2894" s="86"/>
    </row>
    <row r="2895" spans="12:15" x14ac:dyDescent="0.2">
      <c r="L2895" s="86"/>
      <c r="M2895" s="86"/>
      <c r="N2895" s="86"/>
      <c r="O2895" s="86"/>
    </row>
    <row r="2896" spans="12:15" x14ac:dyDescent="0.2">
      <c r="L2896" s="86"/>
      <c r="M2896" s="86"/>
      <c r="N2896" s="86"/>
      <c r="O2896" s="86"/>
    </row>
    <row r="2897" spans="12:15" x14ac:dyDescent="0.2">
      <c r="L2897" s="86"/>
      <c r="M2897" s="86"/>
      <c r="N2897" s="86"/>
      <c r="O2897" s="86"/>
    </row>
    <row r="2898" spans="12:15" x14ac:dyDescent="0.2">
      <c r="L2898" s="86"/>
      <c r="M2898" s="86"/>
      <c r="N2898" s="86"/>
      <c r="O2898" s="86"/>
    </row>
    <row r="2899" spans="12:15" x14ac:dyDescent="0.2">
      <c r="L2899" s="86"/>
      <c r="M2899" s="86"/>
      <c r="N2899" s="86"/>
      <c r="O2899" s="86"/>
    </row>
    <row r="2900" spans="12:15" x14ac:dyDescent="0.2">
      <c r="L2900" s="86"/>
      <c r="M2900" s="86"/>
      <c r="N2900" s="86"/>
      <c r="O2900" s="86"/>
    </row>
    <row r="2901" spans="12:15" x14ac:dyDescent="0.2">
      <c r="L2901" s="86"/>
      <c r="M2901" s="86"/>
      <c r="N2901" s="86"/>
      <c r="O2901" s="86"/>
    </row>
    <row r="2902" spans="12:15" x14ac:dyDescent="0.2">
      <c r="L2902" s="86"/>
      <c r="M2902" s="86"/>
      <c r="N2902" s="86"/>
      <c r="O2902" s="86"/>
    </row>
    <row r="2903" spans="12:15" x14ac:dyDescent="0.2">
      <c r="L2903" s="86"/>
      <c r="M2903" s="86"/>
      <c r="N2903" s="86"/>
      <c r="O2903" s="86"/>
    </row>
    <row r="2904" spans="12:15" x14ac:dyDescent="0.2">
      <c r="L2904" s="86"/>
      <c r="M2904" s="86"/>
      <c r="N2904" s="86"/>
      <c r="O2904" s="86"/>
    </row>
    <row r="2905" spans="12:15" x14ac:dyDescent="0.2">
      <c r="L2905" s="86"/>
      <c r="M2905" s="86"/>
      <c r="N2905" s="86"/>
      <c r="O2905" s="86"/>
    </row>
    <row r="2906" spans="12:15" x14ac:dyDescent="0.2">
      <c r="L2906" s="86"/>
      <c r="M2906" s="86"/>
      <c r="N2906" s="86"/>
      <c r="O2906" s="86"/>
    </row>
    <row r="2907" spans="12:15" x14ac:dyDescent="0.2">
      <c r="L2907" s="86"/>
      <c r="M2907" s="86"/>
      <c r="N2907" s="86"/>
      <c r="O2907" s="86"/>
    </row>
    <row r="2908" spans="12:15" x14ac:dyDescent="0.2">
      <c r="L2908" s="86"/>
      <c r="M2908" s="86"/>
      <c r="N2908" s="86"/>
      <c r="O2908" s="86"/>
    </row>
    <row r="2909" spans="12:15" x14ac:dyDescent="0.2">
      <c r="L2909" s="86"/>
      <c r="M2909" s="86"/>
      <c r="N2909" s="86"/>
      <c r="O2909" s="86"/>
    </row>
    <row r="2910" spans="12:15" x14ac:dyDescent="0.2">
      <c r="L2910" s="86"/>
      <c r="M2910" s="86"/>
      <c r="N2910" s="86"/>
      <c r="O2910" s="86"/>
    </row>
    <row r="2911" spans="12:15" x14ac:dyDescent="0.2">
      <c r="L2911" s="86"/>
      <c r="M2911" s="86"/>
      <c r="N2911" s="86"/>
      <c r="O2911" s="86"/>
    </row>
    <row r="2912" spans="12:15" x14ac:dyDescent="0.2">
      <c r="L2912" s="86"/>
      <c r="M2912" s="86"/>
      <c r="N2912" s="86"/>
      <c r="O2912" s="86"/>
    </row>
    <row r="2913" spans="12:15" x14ac:dyDescent="0.2">
      <c r="L2913" s="86"/>
      <c r="M2913" s="86"/>
      <c r="N2913" s="86"/>
      <c r="O2913" s="86"/>
    </row>
    <row r="2914" spans="12:15" x14ac:dyDescent="0.2">
      <c r="L2914" s="86"/>
      <c r="M2914" s="86"/>
      <c r="N2914" s="86"/>
      <c r="O2914" s="86"/>
    </row>
    <row r="2915" spans="12:15" x14ac:dyDescent="0.2">
      <c r="L2915" s="86"/>
      <c r="M2915" s="86"/>
      <c r="N2915" s="86"/>
      <c r="O2915" s="86"/>
    </row>
    <row r="2916" spans="12:15" x14ac:dyDescent="0.2">
      <c r="L2916" s="86"/>
      <c r="M2916" s="86"/>
      <c r="N2916" s="86"/>
      <c r="O2916" s="86"/>
    </row>
    <row r="2917" spans="12:15" x14ac:dyDescent="0.2">
      <c r="L2917" s="86"/>
      <c r="M2917" s="86"/>
      <c r="N2917" s="86"/>
      <c r="O2917" s="86"/>
    </row>
    <row r="2918" spans="12:15" x14ac:dyDescent="0.2">
      <c r="L2918" s="86"/>
      <c r="M2918" s="86"/>
      <c r="N2918" s="86"/>
      <c r="O2918" s="86"/>
    </row>
    <row r="2919" spans="12:15" x14ac:dyDescent="0.2">
      <c r="L2919" s="86"/>
      <c r="M2919" s="86"/>
      <c r="N2919" s="86"/>
      <c r="O2919" s="86"/>
    </row>
    <row r="2920" spans="12:15" x14ac:dyDescent="0.2">
      <c r="L2920" s="86"/>
      <c r="M2920" s="86"/>
      <c r="N2920" s="86"/>
      <c r="O2920" s="86"/>
    </row>
    <row r="2921" spans="12:15" x14ac:dyDescent="0.2">
      <c r="L2921" s="86"/>
      <c r="M2921" s="86"/>
      <c r="N2921" s="86"/>
      <c r="O2921" s="86"/>
    </row>
    <row r="2922" spans="12:15" x14ac:dyDescent="0.2">
      <c r="L2922" s="86"/>
      <c r="M2922" s="86"/>
      <c r="N2922" s="86"/>
      <c r="O2922" s="86"/>
    </row>
    <row r="2923" spans="12:15" x14ac:dyDescent="0.2">
      <c r="L2923" s="86"/>
      <c r="M2923" s="86"/>
      <c r="N2923" s="86"/>
      <c r="O2923" s="86"/>
    </row>
    <row r="2924" spans="12:15" x14ac:dyDescent="0.2">
      <c r="L2924" s="86"/>
      <c r="M2924" s="86"/>
      <c r="N2924" s="86"/>
      <c r="O2924" s="86"/>
    </row>
    <row r="2925" spans="12:15" x14ac:dyDescent="0.2">
      <c r="L2925" s="86"/>
      <c r="M2925" s="86"/>
      <c r="N2925" s="86"/>
      <c r="O2925" s="86"/>
    </row>
    <row r="2926" spans="12:15" x14ac:dyDescent="0.2">
      <c r="L2926" s="86"/>
      <c r="M2926" s="86"/>
      <c r="N2926" s="86"/>
      <c r="O2926" s="86"/>
    </row>
    <row r="2927" spans="12:15" x14ac:dyDescent="0.2">
      <c r="L2927" s="86"/>
      <c r="M2927" s="86"/>
      <c r="N2927" s="86"/>
      <c r="O2927" s="86"/>
    </row>
    <row r="2928" spans="12:15" x14ac:dyDescent="0.2">
      <c r="L2928" s="86"/>
      <c r="M2928" s="86"/>
      <c r="N2928" s="86"/>
      <c r="O2928" s="86"/>
    </row>
    <row r="2929" spans="12:15" x14ac:dyDescent="0.2">
      <c r="L2929" s="86"/>
      <c r="M2929" s="86"/>
      <c r="N2929" s="86"/>
      <c r="O2929" s="86"/>
    </row>
    <row r="2930" spans="12:15" x14ac:dyDescent="0.2">
      <c r="L2930" s="86"/>
      <c r="M2930" s="86"/>
      <c r="N2930" s="86"/>
      <c r="O2930" s="86"/>
    </row>
    <row r="2931" spans="12:15" x14ac:dyDescent="0.2">
      <c r="L2931" s="86"/>
      <c r="M2931" s="86"/>
      <c r="N2931" s="86"/>
      <c r="O2931" s="86"/>
    </row>
    <row r="2932" spans="12:15" x14ac:dyDescent="0.2">
      <c r="L2932" s="86"/>
      <c r="M2932" s="86"/>
      <c r="N2932" s="86"/>
      <c r="O2932" s="86"/>
    </row>
    <row r="2933" spans="12:15" x14ac:dyDescent="0.2">
      <c r="L2933" s="86"/>
      <c r="M2933" s="86"/>
      <c r="N2933" s="86"/>
      <c r="O2933" s="86"/>
    </row>
    <row r="2934" spans="12:15" x14ac:dyDescent="0.2">
      <c r="L2934" s="86"/>
      <c r="M2934" s="86"/>
      <c r="N2934" s="86"/>
      <c r="O2934" s="86"/>
    </row>
    <row r="2935" spans="12:15" x14ac:dyDescent="0.2">
      <c r="L2935" s="86"/>
      <c r="M2935" s="86"/>
      <c r="N2935" s="86"/>
      <c r="O2935" s="86"/>
    </row>
    <row r="2936" spans="12:15" x14ac:dyDescent="0.2">
      <c r="L2936" s="86"/>
      <c r="M2936" s="86"/>
      <c r="N2936" s="86"/>
      <c r="O2936" s="86"/>
    </row>
    <row r="2937" spans="12:15" x14ac:dyDescent="0.2">
      <c r="L2937" s="86"/>
      <c r="M2937" s="86"/>
      <c r="N2937" s="86"/>
      <c r="O2937" s="86"/>
    </row>
    <row r="2938" spans="12:15" x14ac:dyDescent="0.2">
      <c r="L2938" s="86"/>
      <c r="M2938" s="86"/>
      <c r="N2938" s="86"/>
      <c r="O2938" s="86"/>
    </row>
    <row r="2939" spans="12:15" x14ac:dyDescent="0.2">
      <c r="L2939" s="86"/>
      <c r="M2939" s="86"/>
      <c r="N2939" s="86"/>
      <c r="O2939" s="86"/>
    </row>
    <row r="2940" spans="12:15" x14ac:dyDescent="0.2">
      <c r="L2940" s="86"/>
      <c r="M2940" s="86"/>
      <c r="N2940" s="86"/>
      <c r="O2940" s="86"/>
    </row>
    <row r="2941" spans="12:15" x14ac:dyDescent="0.2">
      <c r="L2941" s="86"/>
      <c r="M2941" s="86"/>
      <c r="N2941" s="86"/>
      <c r="O2941" s="86"/>
    </row>
    <row r="2942" spans="12:15" x14ac:dyDescent="0.2">
      <c r="L2942" s="86"/>
      <c r="M2942" s="86"/>
      <c r="N2942" s="86"/>
      <c r="O2942" s="86"/>
    </row>
    <row r="2943" spans="12:15" x14ac:dyDescent="0.2">
      <c r="L2943" s="86"/>
      <c r="M2943" s="86"/>
      <c r="N2943" s="86"/>
      <c r="O2943" s="86"/>
    </row>
    <row r="2944" spans="12:15" x14ac:dyDescent="0.2">
      <c r="L2944" s="86"/>
      <c r="M2944" s="86"/>
      <c r="N2944" s="86"/>
      <c r="O2944" s="86"/>
    </row>
    <row r="2945" spans="12:15" x14ac:dyDescent="0.2">
      <c r="L2945" s="86"/>
      <c r="M2945" s="86"/>
      <c r="N2945" s="86"/>
      <c r="O2945" s="86"/>
    </row>
    <row r="2946" spans="12:15" x14ac:dyDescent="0.2">
      <c r="L2946" s="86"/>
      <c r="M2946" s="86"/>
      <c r="N2946" s="86"/>
      <c r="O2946" s="86"/>
    </row>
    <row r="2947" spans="12:15" x14ac:dyDescent="0.2">
      <c r="L2947" s="86"/>
      <c r="M2947" s="86"/>
      <c r="N2947" s="86"/>
      <c r="O2947" s="86"/>
    </row>
    <row r="2948" spans="12:15" x14ac:dyDescent="0.2">
      <c r="L2948" s="86"/>
      <c r="M2948" s="86"/>
      <c r="N2948" s="86"/>
      <c r="O2948" s="86"/>
    </row>
    <row r="2949" spans="12:15" x14ac:dyDescent="0.2">
      <c r="L2949" s="86"/>
      <c r="M2949" s="86"/>
      <c r="N2949" s="86"/>
      <c r="O2949" s="86"/>
    </row>
    <row r="2950" spans="12:15" x14ac:dyDescent="0.2">
      <c r="L2950" s="86"/>
      <c r="M2950" s="86"/>
      <c r="N2950" s="86"/>
      <c r="O2950" s="86"/>
    </row>
    <row r="2951" spans="12:15" x14ac:dyDescent="0.2">
      <c r="L2951" s="86"/>
      <c r="M2951" s="86"/>
      <c r="N2951" s="86"/>
      <c r="O2951" s="86"/>
    </row>
    <row r="2952" spans="12:15" x14ac:dyDescent="0.2">
      <c r="L2952" s="86"/>
      <c r="M2952" s="86"/>
      <c r="N2952" s="86"/>
      <c r="O2952" s="86"/>
    </row>
    <row r="2953" spans="12:15" x14ac:dyDescent="0.2">
      <c r="L2953" s="86"/>
      <c r="M2953" s="86"/>
      <c r="N2953" s="86"/>
      <c r="O2953" s="86"/>
    </row>
    <row r="2954" spans="12:15" x14ac:dyDescent="0.2">
      <c r="L2954" s="86"/>
      <c r="M2954" s="86"/>
      <c r="N2954" s="86"/>
      <c r="O2954" s="86"/>
    </row>
    <row r="2955" spans="12:15" x14ac:dyDescent="0.2">
      <c r="L2955" s="86"/>
      <c r="M2955" s="86"/>
      <c r="N2955" s="86"/>
      <c r="O2955" s="86"/>
    </row>
    <row r="2956" spans="12:15" x14ac:dyDescent="0.2">
      <c r="L2956" s="86"/>
      <c r="M2956" s="86"/>
      <c r="N2956" s="86"/>
      <c r="O2956" s="86"/>
    </row>
    <row r="2957" spans="12:15" x14ac:dyDescent="0.2">
      <c r="L2957" s="86"/>
      <c r="M2957" s="86"/>
      <c r="N2957" s="86"/>
      <c r="O2957" s="86"/>
    </row>
    <row r="2958" spans="12:15" x14ac:dyDescent="0.2">
      <c r="L2958" s="86"/>
      <c r="M2958" s="86"/>
      <c r="N2958" s="86"/>
      <c r="O2958" s="86"/>
    </row>
    <row r="2959" spans="12:15" x14ac:dyDescent="0.2">
      <c r="L2959" s="86"/>
      <c r="M2959" s="86"/>
      <c r="N2959" s="86"/>
      <c r="O2959" s="86"/>
    </row>
    <row r="2960" spans="12:15" x14ac:dyDescent="0.2">
      <c r="L2960" s="86"/>
      <c r="M2960" s="86"/>
      <c r="N2960" s="86"/>
      <c r="O2960" s="86"/>
    </row>
    <row r="2961" spans="12:15" x14ac:dyDescent="0.2">
      <c r="L2961" s="86"/>
      <c r="M2961" s="86"/>
      <c r="N2961" s="86"/>
      <c r="O2961" s="86"/>
    </row>
    <row r="2962" spans="12:15" x14ac:dyDescent="0.2">
      <c r="L2962" s="86"/>
      <c r="M2962" s="86"/>
      <c r="N2962" s="86"/>
      <c r="O2962" s="86"/>
    </row>
    <row r="2963" spans="12:15" x14ac:dyDescent="0.2">
      <c r="L2963" s="86"/>
      <c r="M2963" s="86"/>
      <c r="N2963" s="86"/>
      <c r="O2963" s="86"/>
    </row>
    <row r="2964" spans="12:15" x14ac:dyDescent="0.2">
      <c r="L2964" s="86"/>
      <c r="M2964" s="86"/>
      <c r="N2964" s="86"/>
      <c r="O2964" s="86"/>
    </row>
    <row r="2965" spans="12:15" x14ac:dyDescent="0.2">
      <c r="L2965" s="86"/>
      <c r="M2965" s="86"/>
      <c r="N2965" s="86"/>
      <c r="O2965" s="86"/>
    </row>
    <row r="2966" spans="12:15" x14ac:dyDescent="0.2">
      <c r="L2966" s="86"/>
      <c r="M2966" s="86"/>
      <c r="N2966" s="86"/>
      <c r="O2966" s="86"/>
    </row>
    <row r="2967" spans="12:15" x14ac:dyDescent="0.2">
      <c r="L2967" s="86"/>
      <c r="M2967" s="86"/>
      <c r="N2967" s="86"/>
      <c r="O2967" s="86"/>
    </row>
    <row r="2968" spans="12:15" x14ac:dyDescent="0.2">
      <c r="L2968" s="86"/>
      <c r="M2968" s="86"/>
      <c r="N2968" s="86"/>
      <c r="O2968" s="86"/>
    </row>
    <row r="2969" spans="12:15" x14ac:dyDescent="0.2">
      <c r="L2969" s="86"/>
      <c r="M2969" s="86"/>
      <c r="N2969" s="86"/>
      <c r="O2969" s="86"/>
    </row>
    <row r="2970" spans="12:15" x14ac:dyDescent="0.2">
      <c r="L2970" s="86"/>
      <c r="M2970" s="86"/>
      <c r="N2970" s="86"/>
      <c r="O2970" s="86"/>
    </row>
    <row r="2971" spans="12:15" x14ac:dyDescent="0.2">
      <c r="L2971" s="86"/>
      <c r="M2971" s="86"/>
      <c r="N2971" s="86"/>
      <c r="O2971" s="86"/>
    </row>
    <row r="2972" spans="12:15" x14ac:dyDescent="0.2">
      <c r="L2972" s="86"/>
      <c r="M2972" s="86"/>
      <c r="N2972" s="86"/>
      <c r="O2972" s="86"/>
    </row>
    <row r="2973" spans="12:15" x14ac:dyDescent="0.2">
      <c r="L2973" s="86"/>
      <c r="M2973" s="86"/>
      <c r="N2973" s="86"/>
      <c r="O2973" s="86"/>
    </row>
    <row r="2974" spans="12:15" x14ac:dyDescent="0.2">
      <c r="L2974" s="86"/>
      <c r="M2974" s="86"/>
      <c r="N2974" s="86"/>
      <c r="O2974" s="86"/>
    </row>
    <row r="2975" spans="12:15" x14ac:dyDescent="0.2">
      <c r="L2975" s="86"/>
      <c r="M2975" s="86"/>
      <c r="N2975" s="86"/>
      <c r="O2975" s="86"/>
    </row>
    <row r="2976" spans="12:15" x14ac:dyDescent="0.2">
      <c r="L2976" s="86"/>
      <c r="M2976" s="86"/>
      <c r="N2976" s="86"/>
      <c r="O2976" s="86"/>
    </row>
    <row r="2977" spans="12:15" x14ac:dyDescent="0.2">
      <c r="L2977" s="86"/>
      <c r="M2977" s="86"/>
      <c r="N2977" s="86"/>
      <c r="O2977" s="86"/>
    </row>
    <row r="2978" spans="12:15" x14ac:dyDescent="0.2">
      <c r="L2978" s="86"/>
      <c r="M2978" s="86"/>
      <c r="N2978" s="86"/>
      <c r="O2978" s="86"/>
    </row>
    <row r="2979" spans="12:15" x14ac:dyDescent="0.2">
      <c r="L2979" s="86"/>
      <c r="M2979" s="86"/>
      <c r="N2979" s="86"/>
      <c r="O2979" s="86"/>
    </row>
    <row r="2980" spans="12:15" x14ac:dyDescent="0.2">
      <c r="L2980" s="86"/>
      <c r="M2980" s="86"/>
      <c r="N2980" s="86"/>
      <c r="O2980" s="86"/>
    </row>
    <row r="2981" spans="12:15" x14ac:dyDescent="0.2">
      <c r="L2981" s="86"/>
      <c r="M2981" s="86"/>
      <c r="N2981" s="86"/>
      <c r="O2981" s="86"/>
    </row>
    <row r="2982" spans="12:15" x14ac:dyDescent="0.2">
      <c r="L2982" s="86"/>
      <c r="M2982" s="86"/>
      <c r="N2982" s="86"/>
      <c r="O2982" s="86"/>
    </row>
    <row r="2983" spans="12:15" x14ac:dyDescent="0.2">
      <c r="L2983" s="86"/>
      <c r="M2983" s="86"/>
      <c r="N2983" s="86"/>
      <c r="O2983" s="86"/>
    </row>
    <row r="2984" spans="12:15" x14ac:dyDescent="0.2">
      <c r="L2984" s="86"/>
      <c r="M2984" s="86"/>
      <c r="N2984" s="86"/>
      <c r="O2984" s="86"/>
    </row>
    <row r="2985" spans="12:15" x14ac:dyDescent="0.2">
      <c r="L2985" s="86"/>
      <c r="M2985" s="86"/>
      <c r="N2985" s="86"/>
      <c r="O2985" s="86"/>
    </row>
    <row r="2986" spans="12:15" x14ac:dyDescent="0.2">
      <c r="L2986" s="86"/>
      <c r="M2986" s="86"/>
      <c r="N2986" s="86"/>
      <c r="O2986" s="86"/>
    </row>
    <row r="2987" spans="12:15" x14ac:dyDescent="0.2">
      <c r="L2987" s="86"/>
      <c r="M2987" s="86"/>
      <c r="N2987" s="86"/>
      <c r="O2987" s="86"/>
    </row>
    <row r="2988" spans="12:15" x14ac:dyDescent="0.2">
      <c r="L2988" s="86"/>
      <c r="M2988" s="86"/>
      <c r="N2988" s="86"/>
      <c r="O2988" s="86"/>
    </row>
    <row r="2989" spans="12:15" x14ac:dyDescent="0.2">
      <c r="L2989" s="86"/>
      <c r="M2989" s="86"/>
      <c r="N2989" s="86"/>
      <c r="O2989" s="86"/>
    </row>
    <row r="2990" spans="12:15" x14ac:dyDescent="0.2">
      <c r="L2990" s="86"/>
      <c r="M2990" s="86"/>
      <c r="N2990" s="86"/>
      <c r="O2990" s="86"/>
    </row>
    <row r="2991" spans="12:15" x14ac:dyDescent="0.2">
      <c r="L2991" s="86"/>
      <c r="M2991" s="86"/>
      <c r="N2991" s="86"/>
      <c r="O2991" s="86"/>
    </row>
    <row r="2992" spans="12:15" x14ac:dyDescent="0.2">
      <c r="L2992" s="86"/>
      <c r="M2992" s="86"/>
      <c r="N2992" s="86"/>
      <c r="O2992" s="86"/>
    </row>
    <row r="2993" spans="12:15" x14ac:dyDescent="0.2">
      <c r="L2993" s="86"/>
      <c r="M2993" s="86"/>
      <c r="N2993" s="86"/>
      <c r="O2993" s="86"/>
    </row>
    <row r="2994" spans="12:15" x14ac:dyDescent="0.2">
      <c r="L2994" s="86"/>
      <c r="M2994" s="86"/>
      <c r="N2994" s="86"/>
      <c r="O2994" s="86"/>
    </row>
    <row r="2995" spans="12:15" x14ac:dyDescent="0.2">
      <c r="L2995" s="86"/>
      <c r="M2995" s="86"/>
      <c r="N2995" s="86"/>
      <c r="O2995" s="86"/>
    </row>
    <row r="2996" spans="12:15" x14ac:dyDescent="0.2">
      <c r="L2996" s="86"/>
      <c r="M2996" s="86"/>
      <c r="N2996" s="86"/>
      <c r="O2996" s="86"/>
    </row>
    <row r="2997" spans="12:15" x14ac:dyDescent="0.2">
      <c r="L2997" s="86"/>
      <c r="M2997" s="86"/>
      <c r="N2997" s="86"/>
      <c r="O2997" s="86"/>
    </row>
    <row r="2998" spans="12:15" x14ac:dyDescent="0.2">
      <c r="L2998" s="86"/>
      <c r="M2998" s="86"/>
      <c r="N2998" s="86"/>
      <c r="O2998" s="86"/>
    </row>
    <row r="2999" spans="12:15" x14ac:dyDescent="0.2">
      <c r="L2999" s="86"/>
      <c r="M2999" s="86"/>
      <c r="N2999" s="86"/>
      <c r="O2999" s="86"/>
    </row>
    <row r="3000" spans="12:15" x14ac:dyDescent="0.2">
      <c r="L3000" s="86"/>
      <c r="M3000" s="86"/>
      <c r="N3000" s="86"/>
      <c r="O3000" s="86"/>
    </row>
    <row r="3001" spans="12:15" x14ac:dyDescent="0.2">
      <c r="L3001" s="86"/>
      <c r="M3001" s="86"/>
      <c r="N3001" s="86"/>
      <c r="O3001" s="86"/>
    </row>
    <row r="3002" spans="12:15" x14ac:dyDescent="0.2">
      <c r="L3002" s="86"/>
      <c r="M3002" s="86"/>
      <c r="N3002" s="86"/>
      <c r="O3002" s="86"/>
    </row>
    <row r="3003" spans="12:15" x14ac:dyDescent="0.2">
      <c r="L3003" s="86"/>
      <c r="M3003" s="86"/>
      <c r="N3003" s="86"/>
      <c r="O3003" s="86"/>
    </row>
    <row r="3004" spans="12:15" x14ac:dyDescent="0.2">
      <c r="L3004" s="86"/>
      <c r="M3004" s="86"/>
      <c r="N3004" s="86"/>
      <c r="O3004" s="86"/>
    </row>
    <row r="3005" spans="12:15" x14ac:dyDescent="0.2">
      <c r="L3005" s="86"/>
      <c r="M3005" s="86"/>
      <c r="N3005" s="86"/>
      <c r="O3005" s="86"/>
    </row>
    <row r="3006" spans="12:15" x14ac:dyDescent="0.2">
      <c r="L3006" s="86"/>
      <c r="M3006" s="86"/>
      <c r="N3006" s="86"/>
      <c r="O3006" s="86"/>
    </row>
    <row r="3007" spans="12:15" x14ac:dyDescent="0.2">
      <c r="L3007" s="86"/>
      <c r="M3007" s="86"/>
      <c r="N3007" s="86"/>
      <c r="O3007" s="86"/>
    </row>
    <row r="3008" spans="12:15" x14ac:dyDescent="0.2">
      <c r="L3008" s="86"/>
      <c r="M3008" s="86"/>
      <c r="N3008" s="86"/>
      <c r="O3008" s="86"/>
    </row>
    <row r="3009" spans="12:15" x14ac:dyDescent="0.2">
      <c r="L3009" s="86"/>
      <c r="M3009" s="86"/>
      <c r="N3009" s="86"/>
      <c r="O3009" s="86"/>
    </row>
    <row r="3010" spans="12:15" x14ac:dyDescent="0.2">
      <c r="L3010" s="86"/>
      <c r="M3010" s="86"/>
      <c r="N3010" s="86"/>
      <c r="O3010" s="86"/>
    </row>
    <row r="3011" spans="12:15" x14ac:dyDescent="0.2">
      <c r="L3011" s="86"/>
      <c r="M3011" s="86"/>
      <c r="N3011" s="86"/>
      <c r="O3011" s="86"/>
    </row>
    <row r="3012" spans="12:15" x14ac:dyDescent="0.2">
      <c r="L3012" s="86"/>
      <c r="M3012" s="86"/>
      <c r="N3012" s="86"/>
      <c r="O3012" s="86"/>
    </row>
    <row r="3013" spans="12:15" x14ac:dyDescent="0.2">
      <c r="L3013" s="86"/>
      <c r="M3013" s="86"/>
      <c r="N3013" s="86"/>
      <c r="O3013" s="86"/>
    </row>
    <row r="3014" spans="12:15" x14ac:dyDescent="0.2">
      <c r="L3014" s="86"/>
      <c r="M3014" s="86"/>
      <c r="N3014" s="86"/>
      <c r="O3014" s="86"/>
    </row>
    <row r="3015" spans="12:15" x14ac:dyDescent="0.2">
      <c r="L3015" s="86"/>
      <c r="M3015" s="86"/>
      <c r="N3015" s="86"/>
      <c r="O3015" s="86"/>
    </row>
    <row r="3016" spans="12:15" x14ac:dyDescent="0.2">
      <c r="L3016" s="86"/>
      <c r="M3016" s="86"/>
      <c r="N3016" s="86"/>
      <c r="O3016" s="86"/>
    </row>
    <row r="3017" spans="12:15" x14ac:dyDescent="0.2">
      <c r="L3017" s="86"/>
      <c r="M3017" s="86"/>
      <c r="N3017" s="86"/>
      <c r="O3017" s="86"/>
    </row>
    <row r="3018" spans="12:15" x14ac:dyDescent="0.2">
      <c r="L3018" s="86"/>
      <c r="M3018" s="86"/>
      <c r="N3018" s="86"/>
      <c r="O3018" s="86"/>
    </row>
    <row r="3019" spans="12:15" x14ac:dyDescent="0.2">
      <c r="L3019" s="86"/>
      <c r="M3019" s="86"/>
      <c r="N3019" s="86"/>
      <c r="O3019" s="86"/>
    </row>
    <row r="3020" spans="12:15" x14ac:dyDescent="0.2">
      <c r="L3020" s="86"/>
      <c r="M3020" s="86"/>
      <c r="N3020" s="86"/>
      <c r="O3020" s="86"/>
    </row>
    <row r="3021" spans="12:15" x14ac:dyDescent="0.2">
      <c r="L3021" s="86"/>
      <c r="M3021" s="86"/>
      <c r="N3021" s="86"/>
      <c r="O3021" s="86"/>
    </row>
    <row r="3022" spans="12:15" x14ac:dyDescent="0.2">
      <c r="L3022" s="86"/>
      <c r="M3022" s="86"/>
      <c r="N3022" s="86"/>
      <c r="O3022" s="86"/>
    </row>
    <row r="3023" spans="12:15" x14ac:dyDescent="0.2">
      <c r="L3023" s="86"/>
      <c r="M3023" s="86"/>
      <c r="N3023" s="86"/>
      <c r="O3023" s="86"/>
    </row>
    <row r="3024" spans="12:15" x14ac:dyDescent="0.2">
      <c r="L3024" s="86"/>
      <c r="M3024" s="86"/>
      <c r="N3024" s="86"/>
      <c r="O3024" s="86"/>
    </row>
    <row r="3025" spans="12:15" x14ac:dyDescent="0.2">
      <c r="L3025" s="86"/>
      <c r="M3025" s="86"/>
      <c r="N3025" s="86"/>
      <c r="O3025" s="86"/>
    </row>
    <row r="3026" spans="12:15" x14ac:dyDescent="0.2">
      <c r="L3026" s="86"/>
      <c r="M3026" s="86"/>
      <c r="N3026" s="86"/>
      <c r="O3026" s="86"/>
    </row>
    <row r="3027" spans="12:15" x14ac:dyDescent="0.2">
      <c r="L3027" s="86"/>
      <c r="M3027" s="86"/>
      <c r="N3027" s="86"/>
      <c r="O3027" s="86"/>
    </row>
    <row r="3028" spans="12:15" x14ac:dyDescent="0.2">
      <c r="L3028" s="86"/>
      <c r="M3028" s="86"/>
      <c r="N3028" s="86"/>
      <c r="O3028" s="86"/>
    </row>
    <row r="3029" spans="12:15" x14ac:dyDescent="0.2">
      <c r="L3029" s="86"/>
      <c r="M3029" s="86"/>
      <c r="N3029" s="86"/>
      <c r="O3029" s="86"/>
    </row>
    <row r="3030" spans="12:15" x14ac:dyDescent="0.2">
      <c r="L3030" s="86"/>
      <c r="M3030" s="86"/>
      <c r="N3030" s="86"/>
      <c r="O3030" s="86"/>
    </row>
    <row r="3031" spans="12:15" x14ac:dyDescent="0.2">
      <c r="L3031" s="86"/>
      <c r="M3031" s="86"/>
      <c r="N3031" s="86"/>
      <c r="O3031" s="86"/>
    </row>
    <row r="3032" spans="12:15" x14ac:dyDescent="0.2">
      <c r="L3032" s="86"/>
      <c r="M3032" s="86"/>
      <c r="N3032" s="86"/>
      <c r="O3032" s="86"/>
    </row>
    <row r="3033" spans="12:15" x14ac:dyDescent="0.2">
      <c r="L3033" s="86"/>
      <c r="M3033" s="86"/>
      <c r="N3033" s="86"/>
      <c r="O3033" s="86"/>
    </row>
    <row r="3034" spans="12:15" x14ac:dyDescent="0.2">
      <c r="L3034" s="86"/>
      <c r="M3034" s="86"/>
      <c r="N3034" s="86"/>
      <c r="O3034" s="86"/>
    </row>
    <row r="3035" spans="12:15" x14ac:dyDescent="0.2">
      <c r="L3035" s="86"/>
      <c r="M3035" s="86"/>
      <c r="N3035" s="86"/>
      <c r="O3035" s="86"/>
    </row>
    <row r="3036" spans="12:15" x14ac:dyDescent="0.2">
      <c r="L3036" s="86"/>
      <c r="M3036" s="86"/>
      <c r="N3036" s="86"/>
      <c r="O3036" s="86"/>
    </row>
    <row r="3037" spans="12:15" x14ac:dyDescent="0.2">
      <c r="L3037" s="86"/>
      <c r="M3037" s="86"/>
      <c r="N3037" s="86"/>
      <c r="O3037" s="86"/>
    </row>
    <row r="3038" spans="12:15" x14ac:dyDescent="0.2">
      <c r="L3038" s="86"/>
      <c r="M3038" s="86"/>
      <c r="N3038" s="86"/>
      <c r="O3038" s="86"/>
    </row>
    <row r="3039" spans="12:15" x14ac:dyDescent="0.2">
      <c r="L3039" s="86"/>
      <c r="M3039" s="86"/>
      <c r="N3039" s="86"/>
      <c r="O3039" s="86"/>
    </row>
    <row r="3040" spans="12:15" x14ac:dyDescent="0.2">
      <c r="L3040" s="86"/>
      <c r="M3040" s="86"/>
      <c r="N3040" s="86"/>
      <c r="O3040" s="86"/>
    </row>
    <row r="3041" spans="12:15" x14ac:dyDescent="0.2">
      <c r="L3041" s="86"/>
      <c r="M3041" s="86"/>
      <c r="N3041" s="86"/>
      <c r="O3041" s="86"/>
    </row>
    <row r="3042" spans="12:15" x14ac:dyDescent="0.2">
      <c r="L3042" s="86"/>
      <c r="M3042" s="86"/>
      <c r="N3042" s="86"/>
      <c r="O3042" s="86"/>
    </row>
    <row r="3043" spans="12:15" x14ac:dyDescent="0.2">
      <c r="L3043" s="86"/>
      <c r="M3043" s="86"/>
      <c r="N3043" s="86"/>
      <c r="O3043" s="86"/>
    </row>
    <row r="3044" spans="12:15" x14ac:dyDescent="0.2">
      <c r="L3044" s="86"/>
      <c r="M3044" s="86"/>
      <c r="N3044" s="86"/>
      <c r="O3044" s="86"/>
    </row>
  </sheetData>
  <mergeCells count="17">
    <mergeCell ref="A4:A8"/>
    <mergeCell ref="D16:J16"/>
    <mergeCell ref="D1:I1"/>
    <mergeCell ref="J1:Z1"/>
    <mergeCell ref="E2:I2"/>
    <mergeCell ref="D9:J9"/>
    <mergeCell ref="D10:J10"/>
    <mergeCell ref="D11:J11"/>
    <mergeCell ref="D12:J12"/>
    <mergeCell ref="D13:J13"/>
    <mergeCell ref="D14:J14"/>
    <mergeCell ref="D15:J15"/>
    <mergeCell ref="D17:J17"/>
    <mergeCell ref="D18:J18"/>
    <mergeCell ref="D19:J19"/>
    <mergeCell ref="D20:J20"/>
    <mergeCell ref="D21:J21"/>
  </mergeCells>
  <conditionalFormatting sqref="D4:Z8">
    <cfRule type="cellIs" dxfId="0" priority="1" operator="equal">
      <formula>""</formula>
    </cfRule>
  </conditionalFormatting>
  <printOptions horizontalCentered="1" verticalCentered="1"/>
  <pageMargins left="0.25" right="0.25" top="0.25" bottom="0.25" header="0" footer="0"/>
  <pageSetup paperSize="3"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4"/>
  <sheetViews>
    <sheetView zoomScale="120" zoomScaleNormal="120" workbookViewId="0">
      <selection sqref="A1:Q1"/>
    </sheetView>
  </sheetViews>
  <sheetFormatPr defaultRowHeight="12.75" x14ac:dyDescent="0.2"/>
  <cols>
    <col min="1" max="1" width="22.7109375" customWidth="1"/>
    <col min="4" max="4" width="25.140625" customWidth="1"/>
    <col min="5" max="5" width="22.5703125" customWidth="1"/>
    <col min="6" max="6" width="14.7109375" customWidth="1"/>
    <col min="7" max="7" width="18.85546875" customWidth="1"/>
    <col min="8" max="8" width="15.5703125" customWidth="1"/>
    <col min="9" max="9" width="6.85546875" customWidth="1"/>
    <col min="10" max="10" width="18.42578125" customWidth="1"/>
    <col min="13" max="13" width="32.140625" customWidth="1"/>
    <col min="14" max="14" width="23.42578125" customWidth="1"/>
    <col min="15" max="15" width="15.85546875" customWidth="1"/>
    <col min="16" max="16" width="19.140625" customWidth="1"/>
    <col min="17" max="17" width="21.7109375" customWidth="1"/>
  </cols>
  <sheetData>
    <row r="1" spans="1:17" ht="23.25" customHeight="1" thickBot="1" x14ac:dyDescent="0.25">
      <c r="A1" s="260"/>
      <c r="B1" s="260"/>
      <c r="C1" s="260"/>
      <c r="D1" s="260"/>
      <c r="E1" s="260"/>
      <c r="F1" s="260"/>
      <c r="G1" s="260"/>
      <c r="H1" s="260"/>
      <c r="I1" s="260"/>
      <c r="J1" s="260"/>
      <c r="K1" s="260"/>
      <c r="L1" s="260"/>
      <c r="M1" s="260"/>
      <c r="N1" s="260"/>
      <c r="O1" s="260"/>
      <c r="P1" s="260"/>
      <c r="Q1" s="260"/>
    </row>
    <row r="2" spans="1:17" ht="12.75" customHeight="1" x14ac:dyDescent="0.4">
      <c r="A2" s="250" t="s">
        <v>84</v>
      </c>
      <c r="B2" s="261"/>
      <c r="C2" s="261"/>
      <c r="D2" s="261"/>
      <c r="E2" s="261"/>
      <c r="F2" s="261"/>
      <c r="G2" s="261"/>
      <c r="H2" s="262"/>
      <c r="J2" s="41"/>
      <c r="K2" s="41"/>
      <c r="L2" s="41"/>
      <c r="M2" s="41"/>
      <c r="N2" s="41"/>
      <c r="O2" s="41"/>
      <c r="P2" s="41"/>
      <c r="Q2" s="41"/>
    </row>
    <row r="3" spans="1:17" ht="12.75" customHeight="1" x14ac:dyDescent="0.4">
      <c r="A3" s="263"/>
      <c r="B3" s="264"/>
      <c r="C3" s="264"/>
      <c r="D3" s="264"/>
      <c r="E3" s="264"/>
      <c r="F3" s="264"/>
      <c r="G3" s="264"/>
      <c r="H3" s="265"/>
      <c r="J3" s="41"/>
      <c r="K3" s="41"/>
      <c r="L3" s="41"/>
      <c r="M3" s="41"/>
      <c r="N3" s="41"/>
      <c r="O3" s="41"/>
      <c r="P3" s="41"/>
      <c r="Q3" s="41"/>
    </row>
    <row r="4" spans="1:17" ht="13.5" customHeight="1" thickBot="1" x14ac:dyDescent="0.45">
      <c r="A4" s="266"/>
      <c r="B4" s="267"/>
      <c r="C4" s="267"/>
      <c r="D4" s="267"/>
      <c r="E4" s="267"/>
      <c r="F4" s="267"/>
      <c r="G4" s="267"/>
      <c r="H4" s="268"/>
      <c r="J4" s="41"/>
      <c r="K4" s="41"/>
      <c r="L4" s="41"/>
      <c r="M4" s="41"/>
      <c r="N4" s="41"/>
      <c r="O4" s="41"/>
      <c r="P4" s="41"/>
      <c r="Q4" s="41"/>
    </row>
    <row r="5" spans="1:17" ht="13.5" thickBot="1" x14ac:dyDescent="0.25">
      <c r="A5" s="28" t="s">
        <v>85</v>
      </c>
      <c r="B5" s="269" t="s">
        <v>86</v>
      </c>
      <c r="C5" s="269"/>
      <c r="D5" s="269"/>
      <c r="E5" s="34" t="s">
        <v>87</v>
      </c>
      <c r="F5" s="35"/>
      <c r="G5" s="38" t="s">
        <v>88</v>
      </c>
      <c r="H5" s="4" t="s">
        <v>89</v>
      </c>
      <c r="J5" s="39"/>
      <c r="K5" s="39"/>
      <c r="L5" s="39"/>
      <c r="M5" s="39"/>
      <c r="N5" s="40"/>
      <c r="O5" s="39"/>
      <c r="P5" s="39"/>
      <c r="Q5" s="39"/>
    </row>
    <row r="6" spans="1:17" ht="15" x14ac:dyDescent="0.2">
      <c r="A6" s="48" t="s">
        <v>90</v>
      </c>
      <c r="B6" s="270" t="s">
        <v>91</v>
      </c>
      <c r="C6" s="270"/>
      <c r="D6" s="270"/>
      <c r="E6" s="66" t="s">
        <v>26</v>
      </c>
      <c r="F6" s="36"/>
      <c r="G6" s="200" t="s">
        <v>16</v>
      </c>
      <c r="H6" s="201">
        <v>8</v>
      </c>
      <c r="J6" s="42"/>
      <c r="K6" s="202"/>
      <c r="L6" s="202"/>
      <c r="M6" s="202"/>
      <c r="N6" s="202"/>
      <c r="O6" s="202"/>
      <c r="P6" s="202"/>
      <c r="Q6" s="202"/>
    </row>
    <row r="7" spans="1:17" x14ac:dyDescent="0.2">
      <c r="A7" s="49" t="s">
        <v>92</v>
      </c>
      <c r="B7" s="245" t="s">
        <v>93</v>
      </c>
      <c r="C7" s="245"/>
      <c r="D7" s="245"/>
      <c r="E7" s="46" t="s">
        <v>16</v>
      </c>
      <c r="F7" s="36"/>
      <c r="G7" s="203" t="s">
        <v>17</v>
      </c>
      <c r="H7" s="204">
        <v>5</v>
      </c>
      <c r="J7" s="202"/>
      <c r="K7" s="29"/>
      <c r="L7" s="29"/>
      <c r="M7" s="29"/>
      <c r="N7" s="29"/>
      <c r="O7" s="29"/>
      <c r="P7" s="29"/>
      <c r="Q7" s="29"/>
    </row>
    <row r="8" spans="1:17" x14ac:dyDescent="0.2">
      <c r="A8" s="49" t="s">
        <v>94</v>
      </c>
      <c r="B8" s="245" t="s">
        <v>93</v>
      </c>
      <c r="C8" s="245"/>
      <c r="D8" s="245"/>
      <c r="E8" s="46" t="s">
        <v>16</v>
      </c>
      <c r="F8" s="36"/>
      <c r="G8" s="203" t="s">
        <v>18</v>
      </c>
      <c r="H8" s="204">
        <v>3</v>
      </c>
      <c r="J8" s="202"/>
      <c r="K8" s="29"/>
      <c r="L8" s="29"/>
      <c r="M8" s="29"/>
      <c r="N8" s="29"/>
      <c r="O8" s="29"/>
      <c r="P8" s="29"/>
      <c r="Q8" s="29"/>
    </row>
    <row r="9" spans="1:17" x14ac:dyDescent="0.2">
      <c r="A9" s="48" t="s">
        <v>95</v>
      </c>
      <c r="B9" s="245" t="s">
        <v>93</v>
      </c>
      <c r="C9" s="245"/>
      <c r="D9" s="245"/>
      <c r="E9" s="46" t="s">
        <v>16</v>
      </c>
      <c r="F9" s="36"/>
      <c r="G9" s="203" t="s">
        <v>19</v>
      </c>
      <c r="H9" s="204">
        <v>1</v>
      </c>
      <c r="J9" s="29"/>
      <c r="K9" s="29"/>
      <c r="L9" s="29"/>
      <c r="M9" s="29"/>
      <c r="N9" s="29"/>
      <c r="O9" s="29"/>
      <c r="P9" s="29"/>
      <c r="Q9" s="29"/>
    </row>
    <row r="10" spans="1:17" ht="12.75" customHeight="1" x14ac:dyDescent="0.4">
      <c r="A10" s="49" t="s">
        <v>96</v>
      </c>
      <c r="B10" s="245" t="s">
        <v>97</v>
      </c>
      <c r="C10" s="245"/>
      <c r="D10" s="245"/>
      <c r="E10" s="46" t="s">
        <v>17</v>
      </c>
      <c r="F10" s="36"/>
      <c r="G10" s="203" t="s">
        <v>20</v>
      </c>
      <c r="H10" s="204">
        <v>1</v>
      </c>
      <c r="J10" s="41"/>
      <c r="K10" s="41"/>
      <c r="L10" s="41"/>
      <c r="M10" s="41"/>
      <c r="N10" s="41"/>
      <c r="O10" s="41"/>
      <c r="P10" s="41"/>
      <c r="Q10" s="41"/>
    </row>
    <row r="11" spans="1:17" ht="12.75" customHeight="1" x14ac:dyDescent="0.4">
      <c r="A11" s="49" t="s">
        <v>98</v>
      </c>
      <c r="B11" s="245" t="s">
        <v>97</v>
      </c>
      <c r="C11" s="245"/>
      <c r="D11" s="245"/>
      <c r="E11" s="46" t="s">
        <v>17</v>
      </c>
      <c r="F11" s="36"/>
      <c r="G11" s="203" t="s">
        <v>21</v>
      </c>
      <c r="H11" s="204">
        <v>0</v>
      </c>
      <c r="J11" s="41"/>
      <c r="K11" s="41"/>
      <c r="L11" s="41"/>
      <c r="M11" s="41"/>
      <c r="N11" s="41"/>
      <c r="O11" s="41"/>
      <c r="P11" s="41"/>
      <c r="Q11" s="41"/>
    </row>
    <row r="12" spans="1:17" ht="13.5" customHeight="1" x14ac:dyDescent="0.4">
      <c r="A12" s="48" t="s">
        <v>99</v>
      </c>
      <c r="B12" s="245" t="s">
        <v>93</v>
      </c>
      <c r="C12" s="245"/>
      <c r="D12" s="245"/>
      <c r="E12" s="46" t="s">
        <v>16</v>
      </c>
      <c r="F12" s="36"/>
      <c r="G12" s="203" t="s">
        <v>22</v>
      </c>
      <c r="H12" s="204">
        <v>2</v>
      </c>
      <c r="J12" s="41"/>
      <c r="K12" s="41"/>
      <c r="L12" s="41"/>
      <c r="M12" s="41"/>
      <c r="N12" s="41"/>
      <c r="O12" s="41"/>
      <c r="P12" s="41"/>
      <c r="Q12" s="41"/>
    </row>
    <row r="13" spans="1:17" x14ac:dyDescent="0.2">
      <c r="A13" s="49" t="s">
        <v>100</v>
      </c>
      <c r="B13" s="245" t="s">
        <v>93</v>
      </c>
      <c r="C13" s="245"/>
      <c r="D13" s="245"/>
      <c r="E13" s="205" t="s">
        <v>16</v>
      </c>
      <c r="F13" s="36"/>
      <c r="G13" s="203" t="s">
        <v>23</v>
      </c>
      <c r="H13" s="204">
        <v>2</v>
      </c>
      <c r="J13" s="39"/>
      <c r="K13" s="39"/>
      <c r="L13" s="39"/>
      <c r="M13" s="39"/>
      <c r="N13" s="40"/>
      <c r="O13" s="39"/>
      <c r="P13" s="39"/>
      <c r="Q13" s="39"/>
    </row>
    <row r="14" spans="1:17" x14ac:dyDescent="0.2">
      <c r="A14" s="49" t="s">
        <v>101</v>
      </c>
      <c r="B14" s="245" t="s">
        <v>93</v>
      </c>
      <c r="C14" s="245"/>
      <c r="D14" s="245"/>
      <c r="E14" s="46" t="s">
        <v>16</v>
      </c>
      <c r="F14" s="36"/>
      <c r="G14" s="203" t="s">
        <v>24</v>
      </c>
      <c r="H14" s="204">
        <v>0</v>
      </c>
      <c r="J14" s="29"/>
      <c r="K14" s="30"/>
      <c r="L14" s="30"/>
      <c r="M14" s="30"/>
      <c r="N14" s="29"/>
      <c r="O14" s="29"/>
      <c r="P14" s="206"/>
      <c r="Q14" s="202"/>
    </row>
    <row r="15" spans="1:17" x14ac:dyDescent="0.2">
      <c r="A15" s="48" t="s">
        <v>102</v>
      </c>
      <c r="B15" s="245" t="s">
        <v>103</v>
      </c>
      <c r="C15" s="245"/>
      <c r="D15" s="245"/>
      <c r="E15" s="46" t="s">
        <v>16</v>
      </c>
      <c r="F15" s="36"/>
      <c r="G15" s="203" t="s">
        <v>25</v>
      </c>
      <c r="H15" s="204">
        <v>0</v>
      </c>
      <c r="J15" s="29"/>
      <c r="K15" s="30"/>
      <c r="L15" s="30"/>
      <c r="M15" s="30"/>
      <c r="N15" s="29"/>
      <c r="O15" s="29"/>
      <c r="P15" s="206"/>
      <c r="Q15" s="202"/>
    </row>
    <row r="16" spans="1:17" x14ac:dyDescent="0.2">
      <c r="A16" s="49" t="s">
        <v>104</v>
      </c>
      <c r="B16" s="245" t="s">
        <v>105</v>
      </c>
      <c r="C16" s="245"/>
      <c r="D16" s="245"/>
      <c r="E16" s="46" t="s">
        <v>106</v>
      </c>
      <c r="F16" s="36"/>
      <c r="G16" s="203" t="s">
        <v>26</v>
      </c>
      <c r="H16" s="204">
        <v>2</v>
      </c>
      <c r="J16" s="29"/>
      <c r="K16" s="30"/>
      <c r="L16" s="30"/>
      <c r="M16" s="30"/>
      <c r="N16" s="29"/>
      <c r="O16" s="29"/>
      <c r="P16" s="206"/>
      <c r="Q16" s="202"/>
    </row>
    <row r="17" spans="1:17" x14ac:dyDescent="0.2">
      <c r="A17" s="49" t="s">
        <v>107</v>
      </c>
      <c r="B17" s="245" t="s">
        <v>105</v>
      </c>
      <c r="C17" s="245"/>
      <c r="D17" s="245"/>
      <c r="E17" s="46" t="s">
        <v>108</v>
      </c>
      <c r="F17" s="36"/>
      <c r="G17" s="203" t="s">
        <v>27</v>
      </c>
      <c r="H17" s="204">
        <v>0</v>
      </c>
      <c r="J17" s="29"/>
      <c r="K17" s="30"/>
      <c r="L17" s="30"/>
      <c r="M17" s="30"/>
      <c r="N17" s="29"/>
      <c r="O17" s="29"/>
      <c r="P17" s="206"/>
      <c r="Q17" s="202"/>
    </row>
    <row r="18" spans="1:17" x14ac:dyDescent="0.2">
      <c r="A18" s="49" t="s">
        <v>109</v>
      </c>
      <c r="B18" s="245" t="s">
        <v>105</v>
      </c>
      <c r="C18" s="245"/>
      <c r="D18" s="245"/>
      <c r="E18" s="46" t="s">
        <v>108</v>
      </c>
      <c r="F18" s="36"/>
      <c r="G18" s="203" t="s">
        <v>28</v>
      </c>
      <c r="H18" s="204">
        <v>1</v>
      </c>
      <c r="J18" s="29"/>
      <c r="K18" s="30"/>
      <c r="L18" s="30"/>
      <c r="M18" s="30"/>
      <c r="N18" s="29"/>
      <c r="O18" s="29"/>
      <c r="P18" s="206"/>
      <c r="Q18" s="202"/>
    </row>
    <row r="19" spans="1:17" x14ac:dyDescent="0.2">
      <c r="A19" s="49" t="s">
        <v>110</v>
      </c>
      <c r="B19" s="245" t="s">
        <v>111</v>
      </c>
      <c r="C19" s="245"/>
      <c r="D19" s="245"/>
      <c r="E19" s="46" t="s">
        <v>17</v>
      </c>
      <c r="F19" s="36"/>
      <c r="G19" s="203" t="s">
        <v>29</v>
      </c>
      <c r="H19" s="204">
        <v>1</v>
      </c>
      <c r="J19" s="29"/>
      <c r="K19" s="30"/>
      <c r="L19" s="30"/>
      <c r="M19" s="30"/>
      <c r="N19" s="29"/>
      <c r="O19" s="29"/>
      <c r="P19" s="206"/>
      <c r="Q19" s="202"/>
    </row>
    <row r="20" spans="1:17" x14ac:dyDescent="0.2">
      <c r="A20" s="49" t="s">
        <v>112</v>
      </c>
      <c r="B20" s="245" t="s">
        <v>111</v>
      </c>
      <c r="C20" s="245"/>
      <c r="D20" s="245"/>
      <c r="E20" s="46" t="s">
        <v>17</v>
      </c>
      <c r="F20" s="36"/>
      <c r="G20" s="203" t="s">
        <v>30</v>
      </c>
      <c r="H20" s="204">
        <v>0</v>
      </c>
      <c r="J20" s="29"/>
      <c r="K20" s="30"/>
      <c r="L20" s="30"/>
      <c r="M20" s="30"/>
      <c r="N20" s="29"/>
      <c r="O20" s="29"/>
      <c r="P20" s="206"/>
      <c r="Q20" s="202"/>
    </row>
    <row r="21" spans="1:17" ht="13.5" thickBot="1" x14ac:dyDescent="0.25">
      <c r="A21" s="49" t="s">
        <v>113</v>
      </c>
      <c r="B21" s="245" t="s">
        <v>111</v>
      </c>
      <c r="C21" s="245"/>
      <c r="D21" s="245"/>
      <c r="E21" s="46" t="s">
        <v>17</v>
      </c>
      <c r="F21" s="36"/>
      <c r="G21" s="207" t="s">
        <v>31</v>
      </c>
      <c r="H21" s="208">
        <v>0</v>
      </c>
      <c r="J21" s="29"/>
      <c r="K21" s="30"/>
      <c r="L21" s="30"/>
      <c r="M21" s="30"/>
      <c r="N21" s="29"/>
      <c r="O21" s="29"/>
      <c r="P21" s="206"/>
      <c r="Q21" s="202"/>
    </row>
    <row r="22" spans="1:17" x14ac:dyDescent="0.2">
      <c r="A22" s="49" t="s">
        <v>114</v>
      </c>
      <c r="B22" s="245" t="s">
        <v>115</v>
      </c>
      <c r="C22" s="245"/>
      <c r="D22" s="245"/>
      <c r="E22" s="46" t="s">
        <v>23</v>
      </c>
      <c r="F22" s="36"/>
      <c r="H22" s="29"/>
      <c r="I22" s="30"/>
      <c r="J22" s="30"/>
      <c r="K22" s="30"/>
      <c r="L22" s="29"/>
      <c r="M22" s="29"/>
      <c r="N22" s="206"/>
      <c r="O22" s="202"/>
    </row>
    <row r="23" spans="1:17" x14ac:dyDescent="0.2">
      <c r="A23" s="49" t="s">
        <v>116</v>
      </c>
      <c r="B23" s="245" t="s">
        <v>115</v>
      </c>
      <c r="C23" s="245"/>
      <c r="D23" s="245"/>
      <c r="E23" s="46" t="s">
        <v>23</v>
      </c>
      <c r="F23" s="36"/>
      <c r="H23" s="29"/>
      <c r="I23" s="30"/>
      <c r="J23" s="30"/>
      <c r="K23" s="30"/>
      <c r="L23" s="29"/>
      <c r="M23" s="29"/>
      <c r="N23" s="206"/>
      <c r="O23" s="202"/>
    </row>
    <row r="24" spans="1:17" x14ac:dyDescent="0.2">
      <c r="A24" s="49" t="s">
        <v>117</v>
      </c>
      <c r="B24" s="245" t="s">
        <v>118</v>
      </c>
      <c r="C24" s="245"/>
      <c r="D24" s="245"/>
      <c r="E24" s="46" t="s">
        <v>20</v>
      </c>
      <c r="F24" s="36"/>
      <c r="G24" s="209"/>
      <c r="H24" s="210"/>
      <c r="J24" s="29"/>
      <c r="K24" s="30"/>
      <c r="L24" s="30"/>
      <c r="M24" s="30"/>
      <c r="N24" s="29"/>
      <c r="O24" s="29"/>
      <c r="P24" s="206"/>
      <c r="Q24" s="202"/>
    </row>
    <row r="25" spans="1:17" x14ac:dyDescent="0.2">
      <c r="A25" s="49" t="s">
        <v>119</v>
      </c>
      <c r="B25" s="245" t="s">
        <v>93</v>
      </c>
      <c r="C25" s="245"/>
      <c r="D25" s="245"/>
      <c r="E25" s="46" t="s">
        <v>16</v>
      </c>
      <c r="F25" s="36"/>
      <c r="G25" s="209"/>
      <c r="H25" s="210"/>
      <c r="J25" s="29"/>
      <c r="K25" s="30"/>
      <c r="L25" s="30"/>
      <c r="M25" s="30"/>
      <c r="N25" s="29"/>
      <c r="O25" s="29"/>
      <c r="P25" s="206"/>
      <c r="Q25" s="202"/>
    </row>
    <row r="26" spans="1:17" x14ac:dyDescent="0.2">
      <c r="A26" s="49" t="s">
        <v>120</v>
      </c>
      <c r="B26" s="245" t="s">
        <v>121</v>
      </c>
      <c r="C26" s="245"/>
      <c r="D26" s="245"/>
      <c r="E26" s="46" t="s">
        <v>19</v>
      </c>
      <c r="F26" s="36"/>
      <c r="G26" s="209"/>
      <c r="H26" s="210"/>
      <c r="J26" s="29"/>
      <c r="K26" s="30"/>
      <c r="L26" s="30"/>
      <c r="M26" s="30"/>
      <c r="N26" s="29"/>
      <c r="O26" s="29"/>
      <c r="P26" s="206"/>
      <c r="Q26" s="202"/>
    </row>
    <row r="27" spans="1:17" x14ac:dyDescent="0.2">
      <c r="A27" s="49" t="s">
        <v>122</v>
      </c>
      <c r="B27" s="245" t="s">
        <v>123</v>
      </c>
      <c r="C27" s="245"/>
      <c r="D27" s="245"/>
      <c r="E27" s="46" t="s">
        <v>26</v>
      </c>
      <c r="F27" s="36"/>
      <c r="G27" s="209"/>
      <c r="H27" s="210"/>
      <c r="J27" s="29"/>
      <c r="K27" s="30"/>
      <c r="L27" s="30"/>
      <c r="M27" s="30"/>
      <c r="N27" s="29"/>
      <c r="O27" s="29"/>
      <c r="P27" s="206"/>
      <c r="Q27" s="202"/>
    </row>
    <row r="28" spans="1:17" x14ac:dyDescent="0.2">
      <c r="A28" s="49" t="s">
        <v>124</v>
      </c>
      <c r="B28" s="245" t="s">
        <v>125</v>
      </c>
      <c r="C28" s="245"/>
      <c r="D28" s="245"/>
      <c r="E28" s="45" t="s">
        <v>22</v>
      </c>
      <c r="F28" s="36"/>
      <c r="G28" s="209"/>
      <c r="H28" s="210"/>
      <c r="J28" s="29"/>
      <c r="K28" s="30"/>
      <c r="L28" s="30"/>
      <c r="M28" s="30"/>
      <c r="N28" s="29"/>
      <c r="O28" s="29"/>
      <c r="P28" s="206"/>
      <c r="Q28" s="202"/>
    </row>
    <row r="29" spans="1:17" x14ac:dyDescent="0.2">
      <c r="A29" s="49" t="s">
        <v>126</v>
      </c>
      <c r="B29" s="245" t="s">
        <v>125</v>
      </c>
      <c r="C29" s="245"/>
      <c r="D29" s="245"/>
      <c r="E29" s="45" t="s">
        <v>22</v>
      </c>
      <c r="F29" s="36"/>
      <c r="G29" s="209"/>
      <c r="H29" s="210"/>
      <c r="J29" s="29"/>
      <c r="K29" s="30"/>
      <c r="L29" s="30"/>
      <c r="M29" s="30"/>
      <c r="N29" s="29"/>
      <c r="O29" s="29"/>
      <c r="P29" s="206"/>
      <c r="Q29" s="202"/>
    </row>
    <row r="30" spans="1:17" x14ac:dyDescent="0.2">
      <c r="A30" s="49" t="s">
        <v>52</v>
      </c>
      <c r="B30" s="245" t="s">
        <v>127</v>
      </c>
      <c r="C30" s="245"/>
      <c r="D30" s="245"/>
      <c r="E30" s="45" t="s">
        <v>28</v>
      </c>
      <c r="F30" s="36"/>
      <c r="G30" s="209"/>
      <c r="H30" s="210"/>
      <c r="J30" s="29"/>
      <c r="K30" s="30"/>
      <c r="L30" s="30"/>
      <c r="M30" s="30"/>
      <c r="N30" s="29"/>
      <c r="O30" s="29"/>
      <c r="P30" s="206"/>
      <c r="Q30" s="202"/>
    </row>
    <row r="31" spans="1:17" ht="13.5" thickBot="1" x14ac:dyDescent="0.25">
      <c r="A31" s="50" t="s">
        <v>128</v>
      </c>
      <c r="B31" s="259" t="s">
        <v>129</v>
      </c>
      <c r="C31" s="259"/>
      <c r="D31" s="259"/>
      <c r="E31" s="47" t="s">
        <v>29</v>
      </c>
      <c r="F31" s="37"/>
      <c r="G31" s="209"/>
      <c r="H31" s="210"/>
      <c r="J31" s="29"/>
      <c r="K31" s="30"/>
      <c r="L31" s="30"/>
      <c r="M31" s="30"/>
      <c r="N31" s="29"/>
      <c r="O31" s="29"/>
      <c r="P31" s="206"/>
      <c r="Q31" s="202"/>
    </row>
    <row r="32" spans="1:17" ht="13.5" thickBot="1" x14ac:dyDescent="0.25">
      <c r="J32" s="29"/>
      <c r="K32" s="29"/>
      <c r="L32" s="29"/>
      <c r="M32" s="29"/>
      <c r="N32" s="29"/>
      <c r="O32" s="29"/>
      <c r="P32" s="29"/>
      <c r="Q32" s="29"/>
    </row>
    <row r="33" spans="1:17" ht="12.75" customHeight="1" x14ac:dyDescent="0.4">
      <c r="A33" s="250" t="s">
        <v>130</v>
      </c>
      <c r="B33" s="251"/>
      <c r="C33" s="251"/>
      <c r="D33" s="251"/>
      <c r="E33" s="251"/>
      <c r="F33" s="251"/>
      <c r="G33" s="251"/>
      <c r="H33" s="252"/>
      <c r="J33" s="41"/>
      <c r="K33" s="41"/>
      <c r="L33" s="41"/>
      <c r="M33" s="41"/>
      <c r="N33" s="41"/>
      <c r="O33" s="41"/>
      <c r="P33" s="41"/>
      <c r="Q33" s="41"/>
    </row>
    <row r="34" spans="1:17" ht="12.75" customHeight="1" x14ac:dyDescent="0.4">
      <c r="A34" s="253"/>
      <c r="B34" s="254"/>
      <c r="C34" s="254"/>
      <c r="D34" s="254"/>
      <c r="E34" s="254"/>
      <c r="F34" s="254"/>
      <c r="G34" s="254"/>
      <c r="H34" s="255"/>
      <c r="J34" s="41"/>
      <c r="K34" s="41"/>
      <c r="L34" s="41"/>
      <c r="M34" s="41"/>
      <c r="N34" s="41"/>
      <c r="O34" s="41"/>
      <c r="P34" s="41"/>
      <c r="Q34" s="41"/>
    </row>
    <row r="35" spans="1:17" ht="13.5" customHeight="1" thickBot="1" x14ac:dyDescent="0.45">
      <c r="A35" s="256"/>
      <c r="B35" s="257"/>
      <c r="C35" s="257"/>
      <c r="D35" s="257"/>
      <c r="E35" s="257"/>
      <c r="F35" s="257"/>
      <c r="G35" s="257"/>
      <c r="H35" s="258"/>
      <c r="J35" s="41"/>
      <c r="K35" s="41"/>
      <c r="L35" s="41"/>
      <c r="M35" s="41"/>
      <c r="N35" s="41"/>
      <c r="O35" s="41"/>
      <c r="P35" s="41"/>
      <c r="Q35" s="41"/>
    </row>
    <row r="36" spans="1:17" ht="13.5" thickBot="1" x14ac:dyDescent="0.25">
      <c r="A36" s="28" t="s">
        <v>85</v>
      </c>
      <c r="B36" s="51" t="s">
        <v>86</v>
      </c>
      <c r="C36" s="198"/>
      <c r="D36" s="198"/>
      <c r="E36" s="34" t="s">
        <v>87</v>
      </c>
      <c r="F36" s="31"/>
      <c r="G36" s="38" t="s">
        <v>88</v>
      </c>
      <c r="H36" s="4" t="s">
        <v>89</v>
      </c>
      <c r="J36" s="39"/>
      <c r="K36" s="39"/>
      <c r="L36" s="39"/>
      <c r="M36" s="39"/>
      <c r="N36" s="40"/>
      <c r="O36" s="39"/>
      <c r="P36" s="39"/>
      <c r="Q36" s="39"/>
    </row>
    <row r="37" spans="1:17" ht="12.75" customHeight="1" x14ac:dyDescent="0.2">
      <c r="A37" s="56" t="s">
        <v>131</v>
      </c>
      <c r="B37" s="246" t="s">
        <v>132</v>
      </c>
      <c r="C37" s="247"/>
      <c r="D37" s="57"/>
      <c r="E37" s="58" t="s">
        <v>26</v>
      </c>
      <c r="F37" s="32"/>
      <c r="G37" s="211" t="s">
        <v>16</v>
      </c>
      <c r="H37" s="212">
        <v>13</v>
      </c>
      <c r="J37" s="29"/>
      <c r="K37" s="30"/>
      <c r="L37" s="30"/>
      <c r="M37" s="30"/>
      <c r="N37" s="29"/>
      <c r="O37" s="29"/>
      <c r="P37" s="206"/>
      <c r="Q37" s="202"/>
    </row>
    <row r="38" spans="1:17" ht="13.5" thickBot="1" x14ac:dyDescent="0.25">
      <c r="A38" s="59" t="s">
        <v>133</v>
      </c>
      <c r="B38" s="197" t="s">
        <v>134</v>
      </c>
      <c r="C38" s="197"/>
      <c r="D38" s="197"/>
      <c r="E38" s="60" t="s">
        <v>16</v>
      </c>
      <c r="F38" s="33"/>
      <c r="G38" s="213" t="s">
        <v>17</v>
      </c>
      <c r="H38" s="204">
        <v>0</v>
      </c>
      <c r="J38" s="29"/>
      <c r="K38" s="30"/>
      <c r="L38" s="30"/>
      <c r="M38" s="30"/>
      <c r="N38" s="29"/>
      <c r="O38" s="29"/>
      <c r="P38" s="206"/>
      <c r="Q38" s="202"/>
    </row>
    <row r="39" spans="1:17" x14ac:dyDescent="0.2">
      <c r="A39" s="61" t="s">
        <v>135</v>
      </c>
      <c r="B39" s="248" t="s">
        <v>136</v>
      </c>
      <c r="C39" s="248"/>
      <c r="D39" s="62"/>
      <c r="E39" s="63" t="s">
        <v>26</v>
      </c>
      <c r="F39" s="54"/>
      <c r="G39" s="213" t="s">
        <v>18</v>
      </c>
      <c r="H39" s="204">
        <v>0</v>
      </c>
      <c r="I39" s="1"/>
      <c r="J39" s="29"/>
      <c r="K39" s="30"/>
      <c r="L39" s="30"/>
      <c r="M39" s="30"/>
      <c r="N39" s="29"/>
      <c r="O39" s="29"/>
      <c r="P39" s="206"/>
      <c r="Q39" s="202"/>
    </row>
    <row r="40" spans="1:17" ht="13.5" thickBot="1" x14ac:dyDescent="0.25">
      <c r="A40" s="64" t="s">
        <v>137</v>
      </c>
      <c r="B40" s="249" t="s">
        <v>137</v>
      </c>
      <c r="C40" s="249"/>
      <c r="D40" s="65"/>
      <c r="E40" s="55" t="s">
        <v>19</v>
      </c>
      <c r="F40" s="53"/>
      <c r="G40" s="213" t="s">
        <v>19</v>
      </c>
      <c r="H40" s="204">
        <v>1</v>
      </c>
      <c r="J40" s="29"/>
      <c r="K40" s="30"/>
      <c r="L40" s="30"/>
      <c r="M40" s="30"/>
      <c r="N40" s="29"/>
      <c r="O40" s="29"/>
      <c r="P40" s="206"/>
      <c r="Q40" s="202"/>
    </row>
    <row r="41" spans="1:17" ht="12.75" customHeight="1" x14ac:dyDescent="0.2">
      <c r="G41" s="213" t="s">
        <v>20</v>
      </c>
      <c r="H41" s="204">
        <v>0</v>
      </c>
      <c r="J41" s="29"/>
      <c r="K41" s="30"/>
      <c r="L41" s="30"/>
      <c r="M41" s="30"/>
      <c r="N41" s="29"/>
      <c r="O41" s="29"/>
      <c r="P41" s="206"/>
      <c r="Q41" s="202"/>
    </row>
    <row r="42" spans="1:17" ht="12.75" customHeight="1" x14ac:dyDescent="0.2">
      <c r="A42" t="s">
        <v>138</v>
      </c>
      <c r="G42" s="213" t="s">
        <v>21</v>
      </c>
      <c r="H42" s="204">
        <v>0</v>
      </c>
      <c r="J42" s="29"/>
      <c r="K42" s="30"/>
      <c r="L42" s="30"/>
      <c r="M42" s="30"/>
      <c r="N42" s="29"/>
      <c r="O42" s="29"/>
      <c r="P42" s="206"/>
      <c r="Q42" s="202"/>
    </row>
    <row r="43" spans="1:17" ht="13.5" customHeight="1" x14ac:dyDescent="0.2">
      <c r="A43" t="s">
        <v>139</v>
      </c>
      <c r="B43" t="s">
        <v>140</v>
      </c>
      <c r="G43" s="213" t="s">
        <v>22</v>
      </c>
      <c r="H43" s="204">
        <v>0</v>
      </c>
      <c r="J43" s="29"/>
      <c r="K43" s="30"/>
      <c r="L43" s="30"/>
      <c r="M43" s="30"/>
      <c r="N43" s="29"/>
      <c r="O43" s="29"/>
      <c r="P43" s="206"/>
      <c r="Q43" s="202"/>
    </row>
    <row r="44" spans="1:17" x14ac:dyDescent="0.2">
      <c r="B44" t="s">
        <v>141</v>
      </c>
      <c r="G44" s="213" t="s">
        <v>23</v>
      </c>
      <c r="H44" s="204">
        <v>0</v>
      </c>
      <c r="J44" s="29"/>
      <c r="K44" s="30"/>
      <c r="L44" s="30"/>
      <c r="M44" s="30"/>
      <c r="N44" s="29"/>
      <c r="O44" s="29"/>
      <c r="P44" s="206"/>
      <c r="Q44" s="202"/>
    </row>
    <row r="45" spans="1:17" ht="12.75" customHeight="1" x14ac:dyDescent="0.2">
      <c r="B45" t="s">
        <v>142</v>
      </c>
      <c r="G45" s="213" t="s">
        <v>24</v>
      </c>
      <c r="H45" s="204">
        <v>0</v>
      </c>
      <c r="J45" s="29"/>
      <c r="K45" s="30"/>
      <c r="L45" s="30"/>
      <c r="M45" s="30"/>
      <c r="N45" s="29"/>
      <c r="O45" s="29"/>
      <c r="P45" s="206"/>
      <c r="Q45" s="202"/>
    </row>
    <row r="46" spans="1:17" ht="12.75" customHeight="1" x14ac:dyDescent="0.2">
      <c r="G46" s="213" t="s">
        <v>25</v>
      </c>
      <c r="H46" s="204">
        <v>0</v>
      </c>
      <c r="J46" s="29"/>
      <c r="K46" s="30"/>
      <c r="L46" s="30"/>
      <c r="M46" s="30"/>
      <c r="N46" s="29"/>
      <c r="O46" s="29"/>
      <c r="P46" s="206"/>
      <c r="Q46" s="202"/>
    </row>
    <row r="47" spans="1:17" x14ac:dyDescent="0.2">
      <c r="G47" s="213" t="s">
        <v>26</v>
      </c>
      <c r="H47" s="204">
        <v>5</v>
      </c>
      <c r="J47" s="29"/>
      <c r="K47" s="29"/>
      <c r="L47" s="29"/>
      <c r="M47" s="29"/>
      <c r="N47" s="29"/>
      <c r="O47" s="29"/>
      <c r="P47" s="206"/>
      <c r="Q47" s="202"/>
    </row>
    <row r="48" spans="1:17" x14ac:dyDescent="0.2">
      <c r="G48" s="213" t="s">
        <v>27</v>
      </c>
      <c r="H48" s="204">
        <v>0</v>
      </c>
      <c r="J48" s="29"/>
      <c r="K48" s="29"/>
      <c r="L48" s="29"/>
      <c r="M48" s="29"/>
      <c r="N48" s="29"/>
      <c r="O48" s="29"/>
      <c r="P48" s="206"/>
      <c r="Q48" s="202"/>
    </row>
    <row r="49" spans="7:17" x14ac:dyDescent="0.2">
      <c r="G49" s="213" t="s">
        <v>28</v>
      </c>
      <c r="H49" s="204">
        <v>0</v>
      </c>
      <c r="J49" s="3"/>
      <c r="K49" s="3"/>
      <c r="L49" s="3"/>
      <c r="M49" s="3"/>
      <c r="N49" s="3"/>
      <c r="O49" s="3"/>
      <c r="P49" s="206"/>
      <c r="Q49" s="210"/>
    </row>
    <row r="50" spans="7:17" x14ac:dyDescent="0.2">
      <c r="G50" s="213" t="s">
        <v>29</v>
      </c>
      <c r="H50" s="204">
        <v>0</v>
      </c>
      <c r="J50" s="3"/>
      <c r="K50" s="3"/>
      <c r="L50" s="3"/>
      <c r="M50" s="3"/>
      <c r="N50" s="3"/>
      <c r="O50" s="3"/>
      <c r="P50" s="206"/>
      <c r="Q50" s="210"/>
    </row>
    <row r="51" spans="7:17" x14ac:dyDescent="0.2">
      <c r="G51" s="213" t="s">
        <v>30</v>
      </c>
      <c r="H51" s="204">
        <v>0</v>
      </c>
      <c r="J51" s="3"/>
      <c r="K51" s="3"/>
      <c r="L51" s="3"/>
      <c r="M51" s="3"/>
      <c r="N51" s="3"/>
      <c r="O51" s="3"/>
      <c r="P51" s="206"/>
      <c r="Q51" s="210"/>
    </row>
    <row r="52" spans="7:17" ht="13.5" thickBot="1" x14ac:dyDescent="0.25">
      <c r="G52" s="214" t="s">
        <v>31</v>
      </c>
      <c r="H52" s="208">
        <v>0</v>
      </c>
      <c r="J52" s="3"/>
      <c r="K52" s="3"/>
      <c r="L52" s="3"/>
      <c r="M52" s="3"/>
      <c r="N52" s="3"/>
      <c r="O52" s="3"/>
      <c r="P52" s="206"/>
      <c r="Q52" s="210"/>
    </row>
    <row r="53" spans="7:17" x14ac:dyDescent="0.2">
      <c r="H53" s="3"/>
      <c r="I53" s="3"/>
      <c r="J53" s="3"/>
      <c r="K53" s="3"/>
      <c r="L53" s="3"/>
      <c r="M53" s="3"/>
      <c r="N53" s="206"/>
      <c r="O53" s="210"/>
    </row>
    <row r="54" spans="7:17" x14ac:dyDescent="0.2">
      <c r="H54" s="3"/>
      <c r="I54" s="3"/>
      <c r="J54" s="3"/>
      <c r="K54" s="3"/>
      <c r="L54" s="3"/>
      <c r="M54" s="3"/>
      <c r="N54" s="206"/>
      <c r="O54" s="210"/>
    </row>
  </sheetData>
  <mergeCells count="33">
    <mergeCell ref="B9:D9"/>
    <mergeCell ref="B12:D12"/>
    <mergeCell ref="B13:D13"/>
    <mergeCell ref="B11:D11"/>
    <mergeCell ref="B20:D20"/>
    <mergeCell ref="B16:D16"/>
    <mergeCell ref="B15:D15"/>
    <mergeCell ref="A1:Q1"/>
    <mergeCell ref="A2:H4"/>
    <mergeCell ref="B29:D29"/>
    <mergeCell ref="B22:D22"/>
    <mergeCell ref="B28:D28"/>
    <mergeCell ref="B25:D25"/>
    <mergeCell ref="B17:D17"/>
    <mergeCell ref="B18:D18"/>
    <mergeCell ref="B19:D19"/>
    <mergeCell ref="B10:D10"/>
    <mergeCell ref="B21:D21"/>
    <mergeCell ref="B14:D14"/>
    <mergeCell ref="B5:D5"/>
    <mergeCell ref="B6:D6"/>
    <mergeCell ref="B7:D7"/>
    <mergeCell ref="B8:D8"/>
    <mergeCell ref="B39:C39"/>
    <mergeCell ref="B40:C40"/>
    <mergeCell ref="A33:H35"/>
    <mergeCell ref="B31:D31"/>
    <mergeCell ref="B30:D30"/>
    <mergeCell ref="B26:D26"/>
    <mergeCell ref="B23:D23"/>
    <mergeCell ref="B24:D24"/>
    <mergeCell ref="B27:D27"/>
    <mergeCell ref="B37:C37"/>
  </mergeCells>
  <phoneticPr fontId="5" type="noConversion"/>
  <pageMargins left="0.75" right="0.75" top="0.4" bottom="0.31" header="0.3" footer="0.2"/>
  <pageSetup scale="4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Y207"/>
  <sheetViews>
    <sheetView zoomScale="75" zoomScaleNormal="75" workbookViewId="0"/>
  </sheetViews>
  <sheetFormatPr defaultRowHeight="12.75" x14ac:dyDescent="0.2"/>
  <cols>
    <col min="1" max="1" width="5.140625" customWidth="1"/>
    <col min="2" max="2" width="17.28515625" customWidth="1"/>
    <col min="3" max="3" width="32.140625" customWidth="1"/>
    <col min="4" max="4" width="34.28515625" customWidth="1"/>
    <col min="6" max="6" width="17.28515625" customWidth="1"/>
    <col min="7" max="7" width="32.140625" customWidth="1"/>
    <col min="8" max="8" width="34.28515625" customWidth="1"/>
  </cols>
  <sheetData>
    <row r="1" spans="1:77" ht="17.25" customHeight="1" x14ac:dyDescent="0.2">
      <c r="A1" s="5"/>
      <c r="B1" s="273"/>
      <c r="C1" s="273"/>
      <c r="D1" s="273"/>
      <c r="E1" s="6"/>
      <c r="F1" s="6"/>
      <c r="G1" s="5"/>
      <c r="H1" s="5"/>
      <c r="I1" s="5"/>
      <c r="J1" s="5"/>
      <c r="K1" s="5"/>
      <c r="L1" s="5"/>
      <c r="M1" s="5"/>
      <c r="N1" s="5"/>
      <c r="O1" s="5"/>
      <c r="P1" s="5"/>
    </row>
    <row r="2" spans="1:77" ht="24" customHeight="1" x14ac:dyDescent="0.25">
      <c r="A2" s="5"/>
      <c r="B2" s="271" t="s">
        <v>143</v>
      </c>
      <c r="C2" s="271"/>
      <c r="D2" s="271"/>
      <c r="E2" s="272"/>
      <c r="F2" s="272"/>
      <c r="G2" s="272"/>
      <c r="H2" s="272"/>
      <c r="I2" s="6"/>
      <c r="J2" s="6"/>
      <c r="K2" s="6"/>
      <c r="L2" s="6"/>
      <c r="M2" s="6"/>
      <c r="N2" s="6"/>
      <c r="O2" s="6"/>
      <c r="P2" s="6"/>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24" customHeight="1" x14ac:dyDescent="0.25">
      <c r="A3" s="5"/>
      <c r="B3" s="199"/>
      <c r="C3" s="199"/>
      <c r="D3" s="199"/>
      <c r="E3" s="6"/>
      <c r="F3" s="6"/>
      <c r="G3" s="6"/>
      <c r="H3" s="6"/>
      <c r="I3" s="6"/>
      <c r="J3" s="6"/>
      <c r="K3" s="6"/>
      <c r="L3" s="6"/>
      <c r="M3" s="6"/>
      <c r="N3" s="6"/>
      <c r="O3" s="6"/>
      <c r="P3" s="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ht="21" thickBot="1" x14ac:dyDescent="0.35">
      <c r="A4" s="5"/>
      <c r="B4" s="274" t="s">
        <v>144</v>
      </c>
      <c r="C4" s="275"/>
      <c r="D4" s="275"/>
      <c r="E4" s="6"/>
      <c r="F4" s="274" t="s">
        <v>145</v>
      </c>
      <c r="G4" s="275"/>
      <c r="H4" s="275"/>
      <c r="I4" s="6"/>
      <c r="J4" s="6"/>
      <c r="K4" s="6"/>
      <c r="L4" s="6"/>
      <c r="M4" s="6"/>
      <c r="N4" s="6"/>
      <c r="O4" s="6"/>
      <c r="P4" s="6"/>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row>
    <row r="5" spans="1:77" s="11" customFormat="1" ht="15.75" x14ac:dyDescent="0.25">
      <c r="A5" s="25"/>
      <c r="B5" s="7" t="s">
        <v>146</v>
      </c>
      <c r="C5" s="8" t="s">
        <v>147</v>
      </c>
      <c r="D5" s="16" t="s">
        <v>148</v>
      </c>
      <c r="E5" s="9"/>
      <c r="F5" s="7" t="s">
        <v>146</v>
      </c>
      <c r="G5" s="8" t="s">
        <v>147</v>
      </c>
      <c r="H5" s="16" t="s">
        <v>148</v>
      </c>
      <c r="I5" s="6"/>
      <c r="J5" s="9"/>
      <c r="K5" s="9"/>
      <c r="L5" s="9"/>
      <c r="M5" s="9"/>
      <c r="N5" s="9"/>
      <c r="O5" s="9"/>
      <c r="P5" s="9"/>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row>
    <row r="6" spans="1:77" s="2" customFormat="1" ht="15.75" x14ac:dyDescent="0.25">
      <c r="A6" s="5"/>
      <c r="B6" s="17" t="s">
        <v>149</v>
      </c>
      <c r="C6" s="12"/>
      <c r="D6" s="52"/>
      <c r="E6" s="6"/>
      <c r="F6" s="69" t="s">
        <v>149</v>
      </c>
      <c r="G6" s="12"/>
      <c r="H6" s="18"/>
      <c r="I6" s="6"/>
      <c r="J6" s="6"/>
      <c r="K6" s="6"/>
      <c r="L6" s="6"/>
      <c r="M6" s="6"/>
      <c r="N6" s="6"/>
      <c r="O6" s="6"/>
      <c r="P6" s="6"/>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row>
    <row r="7" spans="1:77" x14ac:dyDescent="0.2">
      <c r="A7" s="5"/>
      <c r="B7" s="19" t="s">
        <v>150</v>
      </c>
      <c r="C7" s="14" t="s">
        <v>151</v>
      </c>
      <c r="D7" s="67" t="s">
        <v>152</v>
      </c>
      <c r="E7" s="6"/>
      <c r="F7" s="19" t="s">
        <v>153</v>
      </c>
      <c r="G7" s="14" t="s">
        <v>154</v>
      </c>
      <c r="H7" s="67" t="s">
        <v>30</v>
      </c>
      <c r="I7" s="6"/>
      <c r="J7" s="6"/>
      <c r="K7" s="6"/>
      <c r="L7" s="6"/>
      <c r="M7" s="6"/>
      <c r="N7" s="6"/>
      <c r="O7" s="6"/>
      <c r="P7" s="6"/>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row>
    <row r="8" spans="1:77" x14ac:dyDescent="0.2">
      <c r="A8" s="5"/>
      <c r="B8" s="19" t="s">
        <v>155</v>
      </c>
      <c r="C8" s="14" t="s">
        <v>151</v>
      </c>
      <c r="D8" s="67" t="s">
        <v>152</v>
      </c>
      <c r="E8" s="6"/>
      <c r="F8" s="19" t="s">
        <v>156</v>
      </c>
      <c r="G8" s="14" t="s">
        <v>154</v>
      </c>
      <c r="H8" s="67" t="s">
        <v>30</v>
      </c>
      <c r="I8" s="5"/>
      <c r="J8" s="6"/>
      <c r="K8" s="6"/>
      <c r="L8" s="6"/>
      <c r="M8" s="6"/>
      <c r="N8" s="6"/>
      <c r="O8" s="6"/>
      <c r="P8" s="6"/>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row>
    <row r="9" spans="1:77" x14ac:dyDescent="0.2">
      <c r="A9" s="5"/>
      <c r="B9" s="19" t="s">
        <v>157</v>
      </c>
      <c r="C9" s="14" t="s">
        <v>151</v>
      </c>
      <c r="D9" s="67" t="s">
        <v>152</v>
      </c>
      <c r="E9" s="6"/>
      <c r="F9" s="19" t="s">
        <v>158</v>
      </c>
      <c r="G9" s="14" t="s">
        <v>154</v>
      </c>
      <c r="H9" s="67" t="s">
        <v>30</v>
      </c>
      <c r="I9" s="5"/>
      <c r="J9" s="6"/>
      <c r="K9" s="6"/>
      <c r="L9" s="6"/>
      <c r="M9" s="6"/>
      <c r="N9" s="6"/>
      <c r="O9" s="6"/>
      <c r="P9" s="6"/>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row>
    <row r="10" spans="1:77" x14ac:dyDescent="0.2">
      <c r="A10" s="5"/>
      <c r="B10" s="19" t="s">
        <v>159</v>
      </c>
      <c r="C10" s="14" t="s">
        <v>151</v>
      </c>
      <c r="D10" s="67" t="s">
        <v>152</v>
      </c>
      <c r="E10" s="6"/>
      <c r="F10" s="19" t="s">
        <v>160</v>
      </c>
      <c r="G10" s="14" t="s">
        <v>154</v>
      </c>
      <c r="H10" s="67" t="s">
        <v>30</v>
      </c>
      <c r="I10" s="5"/>
      <c r="J10" s="6"/>
      <c r="K10" s="6"/>
      <c r="L10" s="6"/>
      <c r="M10" s="6"/>
      <c r="N10" s="6"/>
      <c r="O10" s="6"/>
      <c r="P10" s="6"/>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row>
    <row r="11" spans="1:77" x14ac:dyDescent="0.2">
      <c r="A11" s="5"/>
      <c r="B11" s="19" t="s">
        <v>161</v>
      </c>
      <c r="C11" s="14" t="s">
        <v>151</v>
      </c>
      <c r="D11" s="67" t="s">
        <v>152</v>
      </c>
      <c r="E11" s="6"/>
      <c r="F11" s="19" t="s">
        <v>162</v>
      </c>
      <c r="G11" s="14" t="s">
        <v>154</v>
      </c>
      <c r="H11" s="67" t="s">
        <v>30</v>
      </c>
      <c r="I11" s="5"/>
      <c r="J11" s="6"/>
      <c r="K11" s="6"/>
      <c r="L11" s="6"/>
      <c r="M11" s="6"/>
      <c r="N11" s="6"/>
      <c r="O11" s="6"/>
      <c r="P11" s="6"/>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x14ac:dyDescent="0.2">
      <c r="A12" s="5"/>
      <c r="B12" s="19" t="s">
        <v>163</v>
      </c>
      <c r="C12" s="14" t="s">
        <v>151</v>
      </c>
      <c r="D12" s="67" t="s">
        <v>152</v>
      </c>
      <c r="E12" s="6"/>
      <c r="F12" s="19" t="s">
        <v>164</v>
      </c>
      <c r="G12" s="14" t="s">
        <v>154</v>
      </c>
      <c r="H12" s="67" t="s">
        <v>30</v>
      </c>
      <c r="I12" s="5"/>
      <c r="J12" s="6"/>
      <c r="K12" s="6"/>
      <c r="L12" s="6"/>
      <c r="M12" s="6"/>
      <c r="N12" s="6"/>
      <c r="O12" s="6"/>
      <c r="P12" s="6"/>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row>
    <row r="13" spans="1:77" x14ac:dyDescent="0.2">
      <c r="A13" s="26"/>
      <c r="B13" s="19" t="s">
        <v>165</v>
      </c>
      <c r="C13" s="14" t="s">
        <v>151</v>
      </c>
      <c r="D13" s="67" t="s">
        <v>152</v>
      </c>
      <c r="E13" s="6"/>
      <c r="F13" s="19" t="s">
        <v>166</v>
      </c>
      <c r="G13" s="14" t="s">
        <v>167</v>
      </c>
      <c r="H13" s="67" t="s">
        <v>168</v>
      </c>
      <c r="I13" s="5"/>
      <c r="J13" s="6"/>
      <c r="K13" s="6"/>
      <c r="L13" s="6"/>
      <c r="M13" s="6"/>
      <c r="N13" s="6"/>
      <c r="O13" s="6"/>
      <c r="P13" s="6"/>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1:77" x14ac:dyDescent="0.2">
      <c r="A14" s="27"/>
      <c r="B14" s="19" t="s">
        <v>169</v>
      </c>
      <c r="C14" s="14" t="s">
        <v>151</v>
      </c>
      <c r="D14" s="67" t="s">
        <v>152</v>
      </c>
      <c r="E14" s="6"/>
      <c r="F14" s="19"/>
      <c r="G14" s="14"/>
      <c r="H14" s="18"/>
      <c r="I14" s="5"/>
      <c r="J14" s="6"/>
      <c r="K14" s="6"/>
      <c r="L14" s="6"/>
      <c r="M14" s="6"/>
      <c r="N14" s="6"/>
      <c r="O14" s="6"/>
      <c r="P14" s="6"/>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row>
    <row r="15" spans="1:77" x14ac:dyDescent="0.2">
      <c r="A15" s="27"/>
      <c r="B15" s="19" t="s">
        <v>170</v>
      </c>
      <c r="C15" s="14" t="s">
        <v>151</v>
      </c>
      <c r="D15" s="67" t="s">
        <v>152</v>
      </c>
      <c r="E15" s="6"/>
      <c r="F15" s="19"/>
      <c r="G15" s="14"/>
      <c r="H15" s="18"/>
      <c r="I15" s="5"/>
      <c r="J15" s="6"/>
      <c r="K15" s="6"/>
      <c r="L15" s="6"/>
      <c r="M15" s="6"/>
      <c r="N15" s="6"/>
      <c r="O15" s="6"/>
      <c r="P15" s="6"/>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row>
    <row r="16" spans="1:77" x14ac:dyDescent="0.2">
      <c r="A16" s="27"/>
      <c r="B16" s="19" t="s">
        <v>171</v>
      </c>
      <c r="C16" s="14" t="s">
        <v>151</v>
      </c>
      <c r="D16" s="67" t="s">
        <v>152</v>
      </c>
      <c r="E16" s="6"/>
      <c r="F16" s="19"/>
      <c r="G16" s="14"/>
      <c r="H16" s="18"/>
      <c r="I16" s="5"/>
      <c r="J16" s="6"/>
      <c r="K16" s="6"/>
      <c r="L16" s="6"/>
      <c r="M16" s="6"/>
      <c r="N16" s="6"/>
      <c r="O16" s="6"/>
      <c r="P16" s="6"/>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x14ac:dyDescent="0.2">
      <c r="A17" s="27"/>
      <c r="B17" s="19" t="s">
        <v>172</v>
      </c>
      <c r="C17" s="14" t="s">
        <v>93</v>
      </c>
      <c r="D17" s="67" t="s">
        <v>16</v>
      </c>
      <c r="E17" s="6"/>
      <c r="F17" s="19"/>
      <c r="G17" s="14"/>
      <c r="H17" s="18"/>
      <c r="I17" s="5"/>
      <c r="J17" s="6"/>
      <c r="K17" s="6"/>
      <c r="L17" s="6"/>
      <c r="M17" s="6"/>
      <c r="N17" s="6"/>
      <c r="O17" s="6"/>
      <c r="P17" s="6"/>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x14ac:dyDescent="0.2">
      <c r="A18" s="27"/>
      <c r="B18" s="19" t="s">
        <v>173</v>
      </c>
      <c r="C18" s="14" t="s">
        <v>93</v>
      </c>
      <c r="D18" s="67" t="s">
        <v>16</v>
      </c>
      <c r="E18" s="6"/>
      <c r="F18" s="19"/>
      <c r="G18" s="14"/>
      <c r="H18" s="18"/>
      <c r="I18" s="5"/>
      <c r="J18" s="6"/>
      <c r="K18" s="6"/>
      <c r="L18" s="6"/>
      <c r="M18" s="6"/>
      <c r="N18" s="6"/>
      <c r="O18" s="6"/>
      <c r="P18" s="6"/>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x14ac:dyDescent="0.2">
      <c r="A19" s="27"/>
      <c r="B19" s="19" t="s">
        <v>174</v>
      </c>
      <c r="C19" s="14" t="s">
        <v>105</v>
      </c>
      <c r="D19" s="67" t="s">
        <v>175</v>
      </c>
      <c r="E19" s="6"/>
      <c r="F19" s="19"/>
      <c r="G19" s="14"/>
      <c r="H19" s="18"/>
      <c r="I19" s="5"/>
      <c r="J19" s="6"/>
      <c r="K19" s="6"/>
      <c r="L19" s="6"/>
      <c r="M19" s="6"/>
      <c r="N19" s="6"/>
      <c r="O19" s="6"/>
      <c r="P19" s="6"/>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x14ac:dyDescent="0.2">
      <c r="A20" s="27"/>
      <c r="B20" s="19" t="s">
        <v>176</v>
      </c>
      <c r="C20" s="14" t="s">
        <v>105</v>
      </c>
      <c r="D20" s="67" t="s">
        <v>175</v>
      </c>
      <c r="E20" s="6"/>
      <c r="F20" s="19"/>
      <c r="G20" s="14"/>
      <c r="H20" s="18"/>
      <c r="I20" s="5"/>
      <c r="J20" s="6"/>
      <c r="K20" s="6"/>
      <c r="L20" s="6"/>
      <c r="M20" s="6"/>
      <c r="N20" s="6"/>
      <c r="O20" s="6"/>
      <c r="P20" s="6"/>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x14ac:dyDescent="0.2">
      <c r="A21" s="27"/>
      <c r="B21" s="19" t="s">
        <v>177</v>
      </c>
      <c r="C21" s="14" t="s">
        <v>167</v>
      </c>
      <c r="D21" s="68" t="s">
        <v>19</v>
      </c>
      <c r="E21" s="6"/>
      <c r="F21" s="19"/>
      <c r="G21" s="14"/>
      <c r="H21" s="18"/>
      <c r="I21" s="5"/>
      <c r="J21" s="6"/>
      <c r="K21" s="6"/>
      <c r="L21" s="6"/>
      <c r="M21" s="6"/>
      <c r="N21" s="6"/>
      <c r="O21" s="6"/>
      <c r="P21" s="6"/>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s="13" customFormat="1" x14ac:dyDescent="0.2">
      <c r="A22" s="27"/>
      <c r="B22" s="20"/>
      <c r="C22" s="12"/>
      <c r="D22" s="67"/>
      <c r="E22" s="6"/>
      <c r="F22" s="19"/>
      <c r="G22" s="14"/>
      <c r="H22" s="18"/>
      <c r="I22" s="5"/>
      <c r="J22" s="6"/>
      <c r="K22" s="6"/>
      <c r="L22" s="6"/>
      <c r="M22" s="6"/>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row>
    <row r="23" spans="1:77" s="13" customFormat="1" ht="15.75" x14ac:dyDescent="0.25">
      <c r="A23" s="27"/>
      <c r="B23" s="21" t="s">
        <v>178</v>
      </c>
      <c r="C23" s="12"/>
      <c r="D23" s="67"/>
      <c r="E23" s="6"/>
      <c r="F23" s="69" t="s">
        <v>178</v>
      </c>
      <c r="G23" s="12"/>
      <c r="H23" s="18"/>
      <c r="I23" s="5"/>
      <c r="J23" s="6"/>
      <c r="K23" s="6"/>
      <c r="L23" s="6"/>
      <c r="M23" s="6"/>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row>
    <row r="24" spans="1:77" x14ac:dyDescent="0.2">
      <c r="A24" s="26"/>
      <c r="B24" s="19" t="s">
        <v>179</v>
      </c>
      <c r="C24" s="14" t="s">
        <v>151</v>
      </c>
      <c r="D24" s="67" t="s">
        <v>152</v>
      </c>
      <c r="E24" s="6"/>
      <c r="F24" s="19" t="s">
        <v>180</v>
      </c>
      <c r="G24" s="14" t="s">
        <v>151</v>
      </c>
      <c r="H24" s="67" t="s">
        <v>30</v>
      </c>
      <c r="I24" s="5"/>
      <c r="J24" s="6"/>
      <c r="K24" s="6"/>
      <c r="L24" s="6"/>
      <c r="M24" s="6"/>
      <c r="N24" s="6"/>
      <c r="O24" s="6"/>
      <c r="P24" s="6"/>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x14ac:dyDescent="0.2">
      <c r="A25" s="26"/>
      <c r="B25" s="19" t="s">
        <v>181</v>
      </c>
      <c r="C25" s="14" t="s">
        <v>151</v>
      </c>
      <c r="D25" s="67" t="s">
        <v>152</v>
      </c>
      <c r="E25" s="6"/>
      <c r="F25" s="19" t="s">
        <v>182</v>
      </c>
      <c r="G25" s="14" t="s">
        <v>151</v>
      </c>
      <c r="H25" s="67" t="s">
        <v>30</v>
      </c>
      <c r="I25" s="5"/>
      <c r="J25" s="6"/>
      <c r="K25" s="6"/>
      <c r="L25" s="6"/>
      <c r="M25" s="6"/>
      <c r="N25" s="6"/>
      <c r="O25" s="6"/>
      <c r="P25" s="6"/>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row>
    <row r="26" spans="1:77" x14ac:dyDescent="0.2">
      <c r="A26" s="26"/>
      <c r="B26" s="19" t="s">
        <v>183</v>
      </c>
      <c r="C26" s="14" t="s">
        <v>151</v>
      </c>
      <c r="D26" s="67" t="s">
        <v>152</v>
      </c>
      <c r="E26" s="6"/>
      <c r="F26" s="19" t="s">
        <v>184</v>
      </c>
      <c r="G26" s="14" t="s">
        <v>151</v>
      </c>
      <c r="H26" s="67" t="s">
        <v>30</v>
      </c>
      <c r="I26" s="5"/>
      <c r="J26" s="6"/>
      <c r="K26" s="6"/>
      <c r="L26" s="6"/>
      <c r="M26" s="6"/>
      <c r="N26" s="6"/>
      <c r="O26" s="6"/>
      <c r="P26" s="6"/>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row>
    <row r="27" spans="1:77" x14ac:dyDescent="0.2">
      <c r="A27" s="26"/>
      <c r="B27" s="19" t="s">
        <v>185</v>
      </c>
      <c r="C27" s="14" t="s">
        <v>151</v>
      </c>
      <c r="D27" s="67" t="s">
        <v>152</v>
      </c>
      <c r="E27" s="6"/>
      <c r="F27" s="19" t="s">
        <v>186</v>
      </c>
      <c r="G27" s="14" t="s">
        <v>151</v>
      </c>
      <c r="H27" s="67" t="s">
        <v>30</v>
      </c>
      <c r="I27" s="5"/>
      <c r="J27" s="6"/>
      <c r="K27" s="6"/>
      <c r="L27" s="6"/>
      <c r="M27" s="6"/>
      <c r="N27" s="6"/>
      <c r="O27" s="6"/>
      <c r="P27" s="6"/>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row>
    <row r="28" spans="1:77" x14ac:dyDescent="0.2">
      <c r="A28" s="26"/>
      <c r="B28" s="19" t="s">
        <v>187</v>
      </c>
      <c r="C28" s="14" t="s">
        <v>151</v>
      </c>
      <c r="D28" s="67" t="s">
        <v>152</v>
      </c>
      <c r="E28" s="6"/>
      <c r="F28" s="19" t="s">
        <v>188</v>
      </c>
      <c r="G28" s="14" t="s">
        <v>151</v>
      </c>
      <c r="H28" s="67" t="s">
        <v>30</v>
      </c>
      <c r="I28" s="5"/>
      <c r="J28" s="6"/>
      <c r="K28" s="6"/>
      <c r="L28" s="6"/>
      <c r="M28" s="6"/>
      <c r="N28" s="6"/>
      <c r="O28" s="6"/>
      <c r="P28" s="6"/>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row>
    <row r="29" spans="1:77" x14ac:dyDescent="0.2">
      <c r="A29" s="26"/>
      <c r="B29" s="19" t="s">
        <v>189</v>
      </c>
      <c r="C29" s="14" t="s">
        <v>151</v>
      </c>
      <c r="D29" s="67" t="s">
        <v>152</v>
      </c>
      <c r="E29" s="6"/>
      <c r="F29" s="19" t="s">
        <v>190</v>
      </c>
      <c r="G29" s="14" t="s">
        <v>151</v>
      </c>
      <c r="H29" s="67" t="s">
        <v>30</v>
      </c>
      <c r="I29" s="5"/>
      <c r="J29" s="6"/>
      <c r="K29" s="6"/>
      <c r="L29" s="6"/>
      <c r="M29" s="6"/>
      <c r="N29" s="6"/>
      <c r="O29" s="6"/>
      <c r="P29" s="6"/>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x14ac:dyDescent="0.2">
      <c r="A30" s="26"/>
      <c r="B30" s="19" t="s">
        <v>191</v>
      </c>
      <c r="C30" s="14" t="s">
        <v>151</v>
      </c>
      <c r="D30" s="67" t="s">
        <v>152</v>
      </c>
      <c r="E30" s="6"/>
      <c r="F30" s="19" t="s">
        <v>192</v>
      </c>
      <c r="G30" s="14" t="s">
        <v>151</v>
      </c>
      <c r="H30" s="67" t="s">
        <v>30</v>
      </c>
      <c r="I30" s="5"/>
      <c r="J30" s="6"/>
      <c r="K30" s="6"/>
      <c r="L30" s="6"/>
      <c r="M30" s="6"/>
      <c r="N30" s="6"/>
      <c r="O30" s="6"/>
      <c r="P30" s="6"/>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x14ac:dyDescent="0.2">
      <c r="A31" s="26"/>
      <c r="B31" s="19" t="s">
        <v>193</v>
      </c>
      <c r="C31" s="14" t="s">
        <v>151</v>
      </c>
      <c r="D31" s="67" t="s">
        <v>152</v>
      </c>
      <c r="E31" s="6"/>
      <c r="F31" s="19" t="s">
        <v>194</v>
      </c>
      <c r="G31" s="14" t="s">
        <v>151</v>
      </c>
      <c r="H31" s="67" t="s">
        <v>30</v>
      </c>
      <c r="I31" s="5"/>
      <c r="J31" s="6"/>
      <c r="K31" s="6"/>
      <c r="L31" s="6"/>
      <c r="M31" s="6"/>
      <c r="N31" s="6"/>
      <c r="O31" s="6"/>
      <c r="P31" s="6"/>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row>
    <row r="32" spans="1:77" x14ac:dyDescent="0.2">
      <c r="A32" s="26"/>
      <c r="B32" s="19" t="s">
        <v>195</v>
      </c>
      <c r="C32" s="14" t="s">
        <v>151</v>
      </c>
      <c r="D32" s="67" t="s">
        <v>152</v>
      </c>
      <c r="E32" s="6"/>
      <c r="F32" s="19" t="s">
        <v>196</v>
      </c>
      <c r="G32" s="14" t="s">
        <v>151</v>
      </c>
      <c r="H32" s="67" t="s">
        <v>30</v>
      </c>
      <c r="I32" s="5"/>
      <c r="J32" s="6"/>
      <c r="K32" s="6"/>
      <c r="L32" s="6"/>
      <c r="M32" s="6"/>
      <c r="N32" s="6"/>
      <c r="O32" s="6"/>
      <c r="P32" s="6"/>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77" x14ac:dyDescent="0.2">
      <c r="A33" s="26"/>
      <c r="B33" s="19" t="s">
        <v>197</v>
      </c>
      <c r="C33" s="14" t="s">
        <v>151</v>
      </c>
      <c r="D33" s="67" t="s">
        <v>152</v>
      </c>
      <c r="E33" s="6"/>
      <c r="F33" s="19" t="s">
        <v>198</v>
      </c>
      <c r="G33" s="14" t="s">
        <v>199</v>
      </c>
      <c r="H33" s="67" t="s">
        <v>168</v>
      </c>
      <c r="I33" s="5"/>
      <c r="J33" s="6"/>
      <c r="K33" s="6"/>
      <c r="L33" s="6"/>
      <c r="M33" s="6"/>
      <c r="N33" s="6"/>
      <c r="O33" s="6"/>
      <c r="P33" s="6"/>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1:77" x14ac:dyDescent="0.2">
      <c r="A34" s="26"/>
      <c r="B34" s="19" t="s">
        <v>200</v>
      </c>
      <c r="C34" s="14" t="s">
        <v>151</v>
      </c>
      <c r="D34" s="67" t="s">
        <v>152</v>
      </c>
      <c r="E34" s="6"/>
      <c r="F34" s="20"/>
      <c r="G34" s="12"/>
      <c r="H34" s="18"/>
      <c r="I34" s="5"/>
      <c r="J34" s="6"/>
      <c r="K34" s="6"/>
      <c r="L34" s="6"/>
      <c r="M34" s="6"/>
      <c r="N34" s="6"/>
      <c r="O34" s="6"/>
      <c r="P34" s="6"/>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1:77" x14ac:dyDescent="0.2">
      <c r="A35" s="26"/>
      <c r="B35" s="19" t="s">
        <v>201</v>
      </c>
      <c r="C35" s="14" t="s">
        <v>151</v>
      </c>
      <c r="D35" s="67" t="s">
        <v>152</v>
      </c>
      <c r="E35" s="6"/>
      <c r="F35" s="20"/>
      <c r="G35" s="12"/>
      <c r="H35" s="18"/>
      <c r="I35" s="5"/>
      <c r="J35" s="6"/>
      <c r="K35" s="6"/>
      <c r="L35" s="6"/>
      <c r="M35" s="6"/>
      <c r="N35" s="6"/>
      <c r="O35" s="6"/>
      <c r="P35" s="6"/>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x14ac:dyDescent="0.2">
      <c r="A36" s="26"/>
      <c r="B36" s="19" t="s">
        <v>202</v>
      </c>
      <c r="C36" s="14" t="s">
        <v>151</v>
      </c>
      <c r="D36" s="67" t="s">
        <v>152</v>
      </c>
      <c r="E36" s="6"/>
      <c r="F36" s="20"/>
      <c r="G36" s="12"/>
      <c r="H36" s="18"/>
      <c r="I36" s="5"/>
      <c r="J36" s="6"/>
      <c r="K36" s="6"/>
      <c r="L36" s="6"/>
      <c r="M36" s="6"/>
      <c r="N36" s="6"/>
      <c r="O36" s="6"/>
      <c r="P36" s="6"/>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row>
    <row r="37" spans="1:77" x14ac:dyDescent="0.2">
      <c r="A37" s="26"/>
      <c r="B37" s="19" t="s">
        <v>203</v>
      </c>
      <c r="C37" s="14" t="s">
        <v>151</v>
      </c>
      <c r="D37" s="67" t="s">
        <v>152</v>
      </c>
      <c r="E37" s="6"/>
      <c r="F37" s="20"/>
      <c r="G37" s="12"/>
      <c r="H37" s="18"/>
      <c r="I37" s="5"/>
      <c r="J37" s="6"/>
      <c r="K37" s="6"/>
      <c r="L37" s="6"/>
      <c r="M37" s="6"/>
      <c r="N37" s="6"/>
      <c r="O37" s="6"/>
      <c r="P37" s="6"/>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row>
    <row r="38" spans="1:77" x14ac:dyDescent="0.2">
      <c r="A38" s="26"/>
      <c r="B38" s="19" t="s">
        <v>204</v>
      </c>
      <c r="C38" s="14" t="s">
        <v>151</v>
      </c>
      <c r="D38" s="67" t="s">
        <v>152</v>
      </c>
      <c r="E38" s="6"/>
      <c r="F38" s="20"/>
      <c r="G38" s="12"/>
      <c r="H38" s="18"/>
      <c r="I38" s="5"/>
      <c r="J38" s="6"/>
      <c r="K38" s="6"/>
      <c r="L38" s="6"/>
      <c r="M38" s="6"/>
      <c r="N38" s="6"/>
      <c r="O38" s="6"/>
      <c r="P38" s="6"/>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row>
    <row r="39" spans="1:77" x14ac:dyDescent="0.2">
      <c r="A39" s="26"/>
      <c r="B39" s="19" t="s">
        <v>205</v>
      </c>
      <c r="C39" s="14" t="s">
        <v>93</v>
      </c>
      <c r="D39" s="67" t="s">
        <v>16</v>
      </c>
      <c r="E39" s="6"/>
      <c r="F39" s="20"/>
      <c r="G39" s="12"/>
      <c r="H39" s="18"/>
      <c r="I39" s="5"/>
      <c r="J39" s="6"/>
      <c r="K39" s="6"/>
      <c r="L39" s="6"/>
      <c r="M39" s="6"/>
      <c r="N39" s="6"/>
      <c r="O39" s="6"/>
      <c r="P39" s="6"/>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1:77" x14ac:dyDescent="0.2">
      <c r="A40" s="26"/>
      <c r="B40" s="19" t="s">
        <v>206</v>
      </c>
      <c r="C40" s="14" t="s">
        <v>105</v>
      </c>
      <c r="D40" s="67" t="s">
        <v>175</v>
      </c>
      <c r="E40" s="6"/>
      <c r="F40" s="43"/>
      <c r="G40" s="15"/>
      <c r="H40" s="44"/>
      <c r="I40" s="5"/>
      <c r="J40" s="6"/>
      <c r="K40" s="6"/>
      <c r="L40" s="6"/>
      <c r="M40" s="6"/>
      <c r="N40" s="6"/>
      <c r="O40" s="6"/>
      <c r="P40" s="6"/>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1:77" x14ac:dyDescent="0.2">
      <c r="A41" s="26"/>
      <c r="B41" s="19" t="s">
        <v>207</v>
      </c>
      <c r="C41" s="14" t="s">
        <v>151</v>
      </c>
      <c r="D41" s="67" t="s">
        <v>152</v>
      </c>
      <c r="E41" s="6"/>
      <c r="F41" s="43"/>
      <c r="G41" s="15"/>
      <c r="H41" s="44"/>
      <c r="I41" s="5"/>
      <c r="J41" s="6"/>
      <c r="K41" s="6"/>
      <c r="L41" s="6"/>
      <c r="M41" s="6"/>
      <c r="N41" s="6"/>
      <c r="O41" s="6"/>
      <c r="P41" s="6"/>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row>
    <row r="42" spans="1:77" x14ac:dyDescent="0.2">
      <c r="A42" s="26"/>
      <c r="B42" s="19" t="s">
        <v>208</v>
      </c>
      <c r="C42" s="14" t="s">
        <v>151</v>
      </c>
      <c r="D42" s="67" t="s">
        <v>152</v>
      </c>
      <c r="E42" s="6"/>
      <c r="F42" s="43"/>
      <c r="G42" s="15"/>
      <c r="H42" s="44"/>
      <c r="I42" s="5"/>
      <c r="J42" s="6"/>
      <c r="K42" s="6"/>
      <c r="L42" s="6"/>
      <c r="M42" s="6"/>
      <c r="N42" s="6"/>
      <c r="O42" s="6"/>
      <c r="P42" s="6"/>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1:77" x14ac:dyDescent="0.2">
      <c r="A43" s="26"/>
      <c r="B43" s="19" t="s">
        <v>209</v>
      </c>
      <c r="C43" s="14" t="s">
        <v>151</v>
      </c>
      <c r="D43" s="67" t="s">
        <v>152</v>
      </c>
      <c r="E43" s="6"/>
      <c r="F43" s="43"/>
      <c r="G43" s="15"/>
      <c r="H43" s="44"/>
      <c r="I43" s="5"/>
      <c r="J43" s="6"/>
      <c r="K43" s="6"/>
      <c r="L43" s="6"/>
      <c r="M43" s="6"/>
      <c r="N43" s="6"/>
      <c r="O43" s="6"/>
      <c r="P43" s="6"/>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row>
    <row r="44" spans="1:77" x14ac:dyDescent="0.2">
      <c r="A44" s="27"/>
      <c r="B44" s="19" t="s">
        <v>210</v>
      </c>
      <c r="C44" s="14" t="s">
        <v>199</v>
      </c>
      <c r="D44" s="67" t="s">
        <v>152</v>
      </c>
      <c r="E44" s="6"/>
      <c r="F44" s="43"/>
      <c r="G44" s="15"/>
      <c r="H44" s="44"/>
      <c r="I44" s="5"/>
      <c r="J44" s="6"/>
      <c r="K44" s="6"/>
      <c r="L44" s="6"/>
      <c r="M44" s="6"/>
      <c r="N44" s="6"/>
      <c r="O44" s="6"/>
      <c r="P44" s="6"/>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row>
    <row r="45" spans="1:77" s="13" customFormat="1" x14ac:dyDescent="0.2">
      <c r="A45" s="27"/>
      <c r="B45" s="22"/>
      <c r="C45" s="12"/>
      <c r="D45" s="67"/>
      <c r="E45" s="6"/>
      <c r="F45" s="22"/>
      <c r="H45" s="18"/>
      <c r="I45" s="5"/>
      <c r="J45" s="6"/>
      <c r="K45" s="6"/>
      <c r="L45" s="6"/>
      <c r="M45" s="6"/>
      <c r="N45" s="6"/>
      <c r="O45" s="6"/>
      <c r="P45" s="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row>
    <row r="46" spans="1:77" s="15" customFormat="1" ht="15.75" x14ac:dyDescent="0.25">
      <c r="A46" s="27"/>
      <c r="B46" s="21" t="s">
        <v>211</v>
      </c>
      <c r="C46" s="14"/>
      <c r="D46" s="67"/>
      <c r="E46" s="6"/>
      <c r="F46" s="69" t="s">
        <v>211</v>
      </c>
      <c r="G46" s="14"/>
      <c r="H46" s="18"/>
      <c r="I46" s="5"/>
      <c r="J46" s="6"/>
      <c r="K46" s="6"/>
      <c r="L46" s="6"/>
      <c r="M46" s="6"/>
      <c r="N46" s="6"/>
      <c r="O46" s="6"/>
      <c r="P46" s="6"/>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row>
    <row r="47" spans="1:77" ht="13.5" thickBot="1" x14ac:dyDescent="0.25">
      <c r="A47" s="26"/>
      <c r="B47" s="19" t="s">
        <v>212</v>
      </c>
      <c r="C47" s="14" t="s">
        <v>93</v>
      </c>
      <c r="D47" s="67" t="s">
        <v>16</v>
      </c>
      <c r="E47" s="6"/>
      <c r="F47" s="23" t="s">
        <v>213</v>
      </c>
      <c r="G47" s="24" t="s">
        <v>214</v>
      </c>
      <c r="H47" s="65" t="s">
        <v>16</v>
      </c>
      <c r="I47" s="5"/>
      <c r="J47" s="6"/>
      <c r="K47" s="6"/>
      <c r="L47" s="6"/>
      <c r="M47" s="6"/>
      <c r="N47" s="6"/>
      <c r="O47" s="6"/>
      <c r="P47" s="6"/>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row>
    <row r="48" spans="1:77" x14ac:dyDescent="0.2">
      <c r="A48" s="5"/>
      <c r="B48" s="19" t="s">
        <v>215</v>
      </c>
      <c r="C48" s="14" t="s">
        <v>105</v>
      </c>
      <c r="D48" s="67" t="s">
        <v>175</v>
      </c>
      <c r="E48" s="6"/>
      <c r="F48" s="5"/>
      <c r="G48" s="5"/>
      <c r="H48" s="5"/>
      <c r="I48" s="5"/>
      <c r="J48" s="6"/>
      <c r="K48" s="6"/>
      <c r="L48" s="6"/>
      <c r="M48" s="6"/>
      <c r="N48" s="6"/>
      <c r="O48" s="6"/>
      <c r="P48" s="6"/>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row>
    <row r="49" spans="1:77" x14ac:dyDescent="0.2">
      <c r="A49" s="5"/>
      <c r="B49" s="19" t="s">
        <v>216</v>
      </c>
      <c r="C49" s="14" t="s">
        <v>217</v>
      </c>
      <c r="D49" s="67" t="s">
        <v>17</v>
      </c>
      <c r="E49" s="6"/>
      <c r="F49" s="5"/>
      <c r="G49" s="5"/>
      <c r="H49" s="5"/>
      <c r="I49" s="5"/>
      <c r="J49" s="6"/>
      <c r="K49" s="6"/>
      <c r="L49" s="6"/>
      <c r="M49" s="6"/>
      <c r="N49" s="6"/>
      <c r="O49" s="6"/>
      <c r="P49" s="6"/>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row>
    <row r="50" spans="1:77" ht="13.5" thickBot="1" x14ac:dyDescent="0.25">
      <c r="A50" s="5"/>
      <c r="B50" s="23" t="s">
        <v>218</v>
      </c>
      <c r="C50" s="24" t="s">
        <v>219</v>
      </c>
      <c r="D50" s="65" t="s">
        <v>16</v>
      </c>
      <c r="E50" s="6"/>
      <c r="F50" s="5"/>
      <c r="G50" s="5"/>
      <c r="H50" s="5"/>
      <c r="I50" s="5"/>
      <c r="J50" s="6"/>
      <c r="K50" s="6"/>
      <c r="L50" s="6"/>
      <c r="M50" s="6"/>
      <c r="N50" s="6"/>
      <c r="O50" s="6"/>
      <c r="P50" s="6"/>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row>
    <row r="51" spans="1:77" ht="12.75" customHeight="1" x14ac:dyDescent="0.2">
      <c r="A51" s="5"/>
      <c r="B51" s="5"/>
      <c r="C51" s="5"/>
      <c r="D51" s="5"/>
      <c r="E51" s="6"/>
      <c r="F51" s="6"/>
      <c r="G51" s="6"/>
      <c r="H51" s="6"/>
      <c r="I51" s="5"/>
      <c r="J51" s="5"/>
      <c r="K51" s="5"/>
      <c r="L51" s="5"/>
      <c r="M51" s="5"/>
      <c r="N51" s="5"/>
      <c r="O51" s="5"/>
      <c r="P51" s="5"/>
    </row>
    <row r="52" spans="1:77" x14ac:dyDescent="0.2">
      <c r="A52" s="5"/>
      <c r="B52" s="5"/>
      <c r="C52" s="5"/>
      <c r="D52" s="5"/>
      <c r="E52" s="1"/>
      <c r="F52" s="6"/>
      <c r="G52" s="6"/>
      <c r="H52" s="6"/>
      <c r="I52" s="5"/>
      <c r="J52" s="5"/>
      <c r="K52" s="5"/>
      <c r="L52" s="5"/>
      <c r="M52" s="5"/>
      <c r="N52" s="5"/>
      <c r="O52" s="5"/>
      <c r="P52" s="5"/>
    </row>
    <row r="53" spans="1:77" x14ac:dyDescent="0.2">
      <c r="A53" s="5"/>
      <c r="B53" s="5"/>
      <c r="C53" s="5"/>
      <c r="D53" s="5"/>
      <c r="E53" s="5"/>
      <c r="F53" s="6"/>
      <c r="G53" s="6"/>
      <c r="H53" s="6"/>
      <c r="I53" s="5"/>
      <c r="J53" s="5"/>
      <c r="K53" s="5"/>
      <c r="L53" s="5"/>
      <c r="M53" s="5"/>
      <c r="N53" s="5"/>
      <c r="O53" s="5"/>
      <c r="P53" s="5"/>
    </row>
    <row r="54" spans="1:77" x14ac:dyDescent="0.2">
      <c r="A54" s="5"/>
      <c r="B54" s="5"/>
      <c r="C54" s="5"/>
      <c r="D54" s="5"/>
      <c r="E54" s="5"/>
      <c r="F54" s="6"/>
      <c r="G54" s="6"/>
      <c r="H54" s="6"/>
      <c r="I54" s="5"/>
      <c r="J54" s="5"/>
      <c r="K54" s="5"/>
      <c r="L54" s="5"/>
      <c r="M54" s="5"/>
      <c r="N54" s="5"/>
      <c r="O54" s="5"/>
      <c r="P54" s="5"/>
    </row>
    <row r="55" spans="1:77" x14ac:dyDescent="0.2">
      <c r="A55" s="5"/>
      <c r="B55" s="5"/>
      <c r="C55" s="5"/>
      <c r="D55" s="5"/>
      <c r="E55" s="5"/>
      <c r="F55" s="6"/>
      <c r="G55" s="6"/>
      <c r="H55" s="6"/>
      <c r="I55" s="5"/>
      <c r="J55" s="5"/>
      <c r="K55" s="5"/>
      <c r="L55" s="5"/>
      <c r="M55" s="5"/>
      <c r="N55" s="5"/>
      <c r="O55" s="5"/>
      <c r="P55" s="5"/>
    </row>
    <row r="56" spans="1:77" x14ac:dyDescent="0.2">
      <c r="A56" s="5"/>
      <c r="B56" s="5"/>
      <c r="C56" s="5"/>
      <c r="D56" s="5"/>
      <c r="E56" s="5"/>
      <c r="F56" s="5"/>
      <c r="G56" s="5"/>
      <c r="H56" s="5"/>
      <c r="I56" s="5"/>
      <c r="J56" s="5"/>
      <c r="K56" s="5"/>
      <c r="L56" s="5"/>
      <c r="M56" s="5"/>
      <c r="N56" s="5"/>
      <c r="O56" s="5"/>
      <c r="P56" s="5"/>
    </row>
    <row r="57" spans="1:77" x14ac:dyDescent="0.2">
      <c r="A57" s="6"/>
      <c r="B57" s="6"/>
      <c r="C57" s="6"/>
      <c r="D57" s="6"/>
      <c r="E57" s="6"/>
      <c r="F57" s="6"/>
      <c r="G57" s="6"/>
      <c r="H57" s="6"/>
      <c r="I57" s="6"/>
      <c r="J57" s="6"/>
      <c r="K57" s="6"/>
      <c r="L57" s="6"/>
      <c r="M57" s="6"/>
      <c r="N57" s="6"/>
      <c r="O57" s="5"/>
      <c r="P57" s="5"/>
    </row>
    <row r="58" spans="1:77" x14ac:dyDescent="0.2">
      <c r="A58" s="6"/>
      <c r="B58" s="6"/>
      <c r="C58" s="6"/>
      <c r="D58" s="6"/>
      <c r="E58" s="6"/>
      <c r="F58" s="6"/>
      <c r="G58" s="6"/>
      <c r="H58" s="6"/>
      <c r="I58" s="6"/>
      <c r="J58" s="6"/>
      <c r="K58" s="6"/>
      <c r="L58" s="6"/>
      <c r="M58" s="6"/>
      <c r="N58" s="6"/>
      <c r="O58" s="5"/>
      <c r="P58" s="5"/>
    </row>
    <row r="59" spans="1:77" x14ac:dyDescent="0.2">
      <c r="A59" s="6"/>
      <c r="B59" s="6"/>
      <c r="C59" s="6"/>
      <c r="D59" s="6"/>
      <c r="E59" s="6"/>
      <c r="F59" s="6"/>
      <c r="G59" s="6"/>
      <c r="H59" s="6"/>
      <c r="I59" s="6"/>
      <c r="J59" s="6"/>
      <c r="K59" s="6"/>
      <c r="L59" s="6"/>
      <c r="M59" s="6"/>
      <c r="N59" s="6"/>
      <c r="O59" s="5"/>
      <c r="P59" s="5"/>
    </row>
    <row r="60" spans="1:77" x14ac:dyDescent="0.2">
      <c r="A60" s="6"/>
      <c r="B60" s="6"/>
      <c r="C60" s="6"/>
      <c r="D60" s="6"/>
      <c r="E60" s="6"/>
      <c r="F60" s="6"/>
      <c r="G60" s="6"/>
      <c r="H60" s="6"/>
      <c r="I60" s="6"/>
      <c r="J60" s="6"/>
      <c r="K60" s="6"/>
      <c r="L60" s="6"/>
      <c r="M60" s="6"/>
      <c r="N60" s="6"/>
      <c r="O60" s="5"/>
      <c r="P60" s="5"/>
    </row>
    <row r="61" spans="1:77" x14ac:dyDescent="0.2">
      <c r="A61" s="6"/>
      <c r="B61" s="6"/>
      <c r="C61" s="6"/>
      <c r="D61" s="6"/>
      <c r="E61" s="6"/>
      <c r="F61" s="6"/>
      <c r="G61" s="6"/>
      <c r="H61" s="6"/>
      <c r="I61" s="6"/>
      <c r="J61" s="6"/>
      <c r="K61" s="6"/>
      <c r="L61" s="6"/>
      <c r="M61" s="6"/>
      <c r="N61" s="6"/>
      <c r="O61" s="5"/>
      <c r="P61" s="5"/>
    </row>
    <row r="62" spans="1:77" x14ac:dyDescent="0.2">
      <c r="A62" s="6"/>
      <c r="B62" s="6"/>
      <c r="C62" s="6"/>
      <c r="D62" s="6"/>
      <c r="E62" s="6"/>
      <c r="F62" s="6"/>
      <c r="G62" s="6"/>
      <c r="H62" s="6"/>
      <c r="I62" s="6"/>
      <c r="J62" s="6"/>
      <c r="K62" s="6"/>
      <c r="L62" s="6"/>
      <c r="M62" s="6"/>
      <c r="N62" s="6"/>
      <c r="O62" s="5"/>
      <c r="P62" s="5"/>
    </row>
    <row r="63" spans="1:77" x14ac:dyDescent="0.2">
      <c r="A63" s="6"/>
      <c r="B63" s="6"/>
      <c r="C63" s="6"/>
      <c r="D63" s="6"/>
      <c r="E63" s="6"/>
      <c r="F63" s="6"/>
      <c r="G63" s="6"/>
      <c r="H63" s="6"/>
      <c r="I63" s="6"/>
      <c r="J63" s="6"/>
      <c r="K63" s="6"/>
      <c r="L63" s="6"/>
      <c r="M63" s="6"/>
      <c r="N63" s="6"/>
      <c r="O63" s="5"/>
      <c r="P63" s="5"/>
    </row>
    <row r="64" spans="1:77" x14ac:dyDescent="0.2">
      <c r="A64" s="6"/>
      <c r="B64" s="6"/>
      <c r="C64" s="6"/>
      <c r="D64" s="6"/>
      <c r="E64" s="6"/>
      <c r="F64" s="6"/>
      <c r="G64" s="6"/>
      <c r="H64" s="6"/>
      <c r="I64" s="6"/>
      <c r="J64" s="6"/>
      <c r="K64" s="6"/>
      <c r="L64" s="6"/>
      <c r="M64" s="6"/>
      <c r="N64" s="6"/>
      <c r="O64" s="5"/>
      <c r="P64" s="5"/>
    </row>
    <row r="65" spans="1:16" x14ac:dyDescent="0.2">
      <c r="A65" s="6"/>
      <c r="B65" s="6"/>
      <c r="C65" s="6"/>
      <c r="D65" s="6"/>
      <c r="E65" s="6"/>
      <c r="F65" s="6"/>
      <c r="G65" s="6"/>
      <c r="H65" s="6"/>
      <c r="I65" s="6"/>
      <c r="J65" s="6"/>
      <c r="K65" s="6"/>
      <c r="L65" s="6"/>
      <c r="M65" s="6"/>
      <c r="N65" s="6"/>
      <c r="O65" s="5"/>
      <c r="P65" s="5"/>
    </row>
    <row r="66" spans="1:16" x14ac:dyDescent="0.2">
      <c r="A66" s="6"/>
      <c r="B66" s="6"/>
      <c r="C66" s="6"/>
      <c r="D66" s="6"/>
      <c r="E66" s="6"/>
      <c r="F66" s="6"/>
      <c r="G66" s="6"/>
      <c r="H66" s="6"/>
      <c r="I66" s="6"/>
      <c r="J66" s="6"/>
      <c r="K66" s="6"/>
      <c r="L66" s="6"/>
      <c r="M66" s="6"/>
      <c r="N66" s="6"/>
      <c r="O66" s="5"/>
      <c r="P66" s="5"/>
    </row>
    <row r="67" spans="1:16" x14ac:dyDescent="0.2">
      <c r="A67" s="6"/>
      <c r="B67" s="6"/>
      <c r="C67" s="6"/>
      <c r="D67" s="6"/>
      <c r="E67" s="6"/>
      <c r="F67" s="6"/>
      <c r="G67" s="6"/>
      <c r="H67" s="6"/>
      <c r="I67" s="6"/>
      <c r="J67" s="6"/>
      <c r="K67" s="6"/>
      <c r="L67" s="6"/>
      <c r="M67" s="6"/>
      <c r="N67" s="6"/>
      <c r="O67" s="5"/>
      <c r="P67" s="5"/>
    </row>
    <row r="68" spans="1:16" x14ac:dyDescent="0.2">
      <c r="A68" s="6"/>
      <c r="B68" s="6"/>
      <c r="C68" s="6"/>
      <c r="D68" s="6"/>
      <c r="E68" s="6"/>
      <c r="F68" s="6"/>
      <c r="G68" s="6"/>
      <c r="H68" s="6"/>
      <c r="I68" s="6"/>
      <c r="J68" s="6"/>
      <c r="K68" s="6"/>
      <c r="L68" s="6"/>
      <c r="M68" s="6"/>
      <c r="N68" s="6"/>
      <c r="O68" s="5"/>
      <c r="P68" s="5"/>
    </row>
    <row r="69" spans="1:16" x14ac:dyDescent="0.2">
      <c r="A69" s="6"/>
      <c r="B69" s="6"/>
      <c r="C69" s="6"/>
      <c r="D69" s="6"/>
      <c r="E69" s="6"/>
      <c r="F69" s="6"/>
      <c r="G69" s="6"/>
      <c r="H69" s="6"/>
      <c r="I69" s="6"/>
      <c r="J69" s="6"/>
      <c r="K69" s="6"/>
      <c r="L69" s="6"/>
      <c r="M69" s="6"/>
      <c r="N69" s="6"/>
      <c r="O69" s="5"/>
      <c r="P69" s="5"/>
    </row>
    <row r="70" spans="1:16" x14ac:dyDescent="0.2">
      <c r="A70" s="6"/>
      <c r="B70" s="6"/>
      <c r="C70" s="6"/>
      <c r="D70" s="6"/>
      <c r="E70" s="6"/>
      <c r="F70" s="6"/>
      <c r="G70" s="6"/>
      <c r="H70" s="6"/>
      <c r="I70" s="6"/>
      <c r="J70" s="6"/>
      <c r="K70" s="6"/>
      <c r="L70" s="6"/>
      <c r="M70" s="6"/>
      <c r="N70" s="6"/>
      <c r="O70" s="5"/>
      <c r="P70" s="5"/>
    </row>
    <row r="71" spans="1:16" x14ac:dyDescent="0.2">
      <c r="A71" s="6"/>
      <c r="B71" s="6"/>
      <c r="C71" s="6"/>
      <c r="D71" s="6"/>
      <c r="E71" s="6"/>
      <c r="F71" s="6"/>
      <c r="G71" s="6"/>
      <c r="H71" s="6"/>
      <c r="I71" s="6"/>
      <c r="J71" s="6"/>
      <c r="K71" s="6"/>
      <c r="L71" s="6"/>
      <c r="M71" s="6"/>
      <c r="N71" s="6"/>
      <c r="O71" s="5"/>
      <c r="P71" s="5"/>
    </row>
    <row r="72" spans="1:16" x14ac:dyDescent="0.2">
      <c r="A72" s="6"/>
      <c r="B72" s="6"/>
      <c r="C72" s="6"/>
      <c r="D72" s="6"/>
      <c r="E72" s="6"/>
      <c r="F72" s="6"/>
      <c r="G72" s="6"/>
      <c r="H72" s="6"/>
      <c r="I72" s="6"/>
      <c r="J72" s="6"/>
      <c r="K72" s="6"/>
      <c r="L72" s="6"/>
      <c r="M72" s="6"/>
      <c r="N72" s="6"/>
      <c r="O72" s="5"/>
      <c r="P72" s="5"/>
    </row>
    <row r="73" spans="1:16" x14ac:dyDescent="0.2">
      <c r="A73" s="6"/>
      <c r="B73" s="6"/>
      <c r="C73" s="6"/>
      <c r="D73" s="6"/>
      <c r="E73" s="6"/>
      <c r="F73" s="6"/>
      <c r="G73" s="6"/>
      <c r="H73" s="6"/>
      <c r="I73" s="6"/>
      <c r="J73" s="6"/>
      <c r="K73" s="6"/>
      <c r="L73" s="6"/>
      <c r="M73" s="6"/>
      <c r="N73" s="6"/>
      <c r="O73" s="5"/>
      <c r="P73" s="5"/>
    </row>
    <row r="74" spans="1:16" x14ac:dyDescent="0.2">
      <c r="A74" s="6"/>
      <c r="B74" s="6"/>
      <c r="C74" s="6"/>
      <c r="D74" s="6"/>
      <c r="E74" s="6"/>
      <c r="F74" s="6"/>
      <c r="G74" s="6"/>
      <c r="H74" s="6"/>
      <c r="I74" s="6"/>
      <c r="J74" s="6"/>
      <c r="K74" s="6"/>
      <c r="L74" s="6"/>
      <c r="M74" s="6"/>
      <c r="N74" s="6"/>
      <c r="O74" s="5"/>
      <c r="P74" s="5"/>
    </row>
    <row r="75" spans="1:16" x14ac:dyDescent="0.2">
      <c r="A75" s="6"/>
      <c r="B75" s="6"/>
      <c r="C75" s="6"/>
      <c r="D75" s="6"/>
      <c r="E75" s="6"/>
      <c r="F75" s="6"/>
      <c r="G75" s="6"/>
      <c r="H75" s="6"/>
      <c r="I75" s="6"/>
      <c r="J75" s="6"/>
      <c r="K75" s="6"/>
      <c r="L75" s="6"/>
      <c r="M75" s="6"/>
      <c r="N75" s="6"/>
      <c r="O75" s="5"/>
      <c r="P75" s="5"/>
    </row>
    <row r="76" spans="1:16" x14ac:dyDescent="0.2">
      <c r="A76" s="6"/>
      <c r="B76" s="6"/>
      <c r="C76" s="6"/>
      <c r="D76" s="6"/>
      <c r="E76" s="6"/>
      <c r="F76" s="6"/>
      <c r="G76" s="6"/>
      <c r="H76" s="6"/>
      <c r="I76" s="6"/>
      <c r="J76" s="6"/>
      <c r="K76" s="6"/>
      <c r="L76" s="6"/>
      <c r="M76" s="6"/>
      <c r="N76" s="6"/>
      <c r="O76" s="5"/>
      <c r="P76" s="5"/>
    </row>
    <row r="77" spans="1:16" x14ac:dyDescent="0.2">
      <c r="A77" s="6"/>
      <c r="B77" s="6"/>
      <c r="C77" s="6"/>
      <c r="D77" s="6"/>
      <c r="E77" s="6"/>
      <c r="F77" s="6"/>
      <c r="G77" s="6"/>
      <c r="H77" s="6"/>
      <c r="I77" s="6"/>
      <c r="J77" s="6"/>
      <c r="K77" s="6"/>
      <c r="L77" s="6"/>
      <c r="M77" s="6"/>
      <c r="N77" s="6"/>
      <c r="O77" s="5"/>
      <c r="P77" s="5"/>
    </row>
    <row r="78" spans="1:16" x14ac:dyDescent="0.2">
      <c r="A78" s="6"/>
      <c r="B78" s="6"/>
      <c r="C78" s="6"/>
      <c r="D78" s="6"/>
      <c r="E78" s="6"/>
      <c r="F78" s="6"/>
      <c r="G78" s="6"/>
      <c r="H78" s="6"/>
      <c r="I78" s="6"/>
      <c r="J78" s="6"/>
      <c r="K78" s="6"/>
      <c r="L78" s="6"/>
      <c r="M78" s="6"/>
      <c r="N78" s="6"/>
      <c r="O78" s="5"/>
      <c r="P78" s="5"/>
    </row>
    <row r="79" spans="1:16" x14ac:dyDescent="0.2">
      <c r="A79" s="6"/>
      <c r="B79" s="6"/>
      <c r="C79" s="6"/>
      <c r="D79" s="6"/>
      <c r="E79" s="6"/>
      <c r="F79" s="6"/>
      <c r="G79" s="6"/>
      <c r="H79" s="6"/>
      <c r="I79" s="6"/>
      <c r="J79" s="6"/>
      <c r="K79" s="6"/>
      <c r="L79" s="6"/>
      <c r="M79" s="6"/>
      <c r="N79" s="6"/>
      <c r="O79" s="5"/>
      <c r="P79" s="5"/>
    </row>
    <row r="80" spans="1:16" x14ac:dyDescent="0.2">
      <c r="A80" s="6"/>
      <c r="B80" s="6"/>
      <c r="C80" s="6"/>
      <c r="D80" s="6"/>
      <c r="E80" s="6"/>
      <c r="F80" s="6"/>
      <c r="G80" s="6"/>
      <c r="H80" s="6"/>
      <c r="I80" s="6"/>
      <c r="J80" s="6"/>
      <c r="K80" s="6"/>
      <c r="L80" s="6"/>
      <c r="M80" s="6"/>
      <c r="N80" s="6"/>
      <c r="O80" s="5"/>
      <c r="P80" s="5"/>
    </row>
    <row r="81" spans="1:16" x14ac:dyDescent="0.2">
      <c r="A81" s="6"/>
      <c r="B81" s="6"/>
      <c r="C81" s="6"/>
      <c r="D81" s="6"/>
      <c r="E81" s="6"/>
      <c r="F81" s="6"/>
      <c r="G81" s="6"/>
      <c r="H81" s="6"/>
      <c r="I81" s="6"/>
      <c r="J81" s="6"/>
      <c r="K81" s="6"/>
      <c r="L81" s="6"/>
      <c r="M81" s="6"/>
      <c r="N81" s="6"/>
      <c r="O81" s="5"/>
      <c r="P81" s="5"/>
    </row>
    <row r="82" spans="1:16" x14ac:dyDescent="0.2">
      <c r="A82" s="6"/>
      <c r="B82" s="6"/>
      <c r="C82" s="6"/>
      <c r="D82" s="6"/>
      <c r="E82" s="6"/>
      <c r="F82" s="6"/>
      <c r="G82" s="6"/>
      <c r="H82" s="6"/>
      <c r="I82" s="6"/>
      <c r="J82" s="6"/>
      <c r="K82" s="6"/>
      <c r="L82" s="6"/>
      <c r="M82" s="6"/>
      <c r="N82" s="6"/>
      <c r="O82" s="5"/>
      <c r="P82" s="5"/>
    </row>
    <row r="83" spans="1:16" x14ac:dyDescent="0.2">
      <c r="A83" s="6"/>
      <c r="B83" s="6"/>
      <c r="C83" s="6"/>
      <c r="D83" s="6"/>
      <c r="E83" s="6"/>
      <c r="F83" s="6"/>
      <c r="G83" s="6"/>
      <c r="H83" s="6"/>
      <c r="I83" s="6"/>
      <c r="J83" s="6"/>
      <c r="K83" s="6"/>
      <c r="L83" s="6"/>
      <c r="M83" s="6"/>
      <c r="N83" s="6"/>
      <c r="O83" s="5"/>
      <c r="P83" s="5"/>
    </row>
    <row r="84" spans="1:16" x14ac:dyDescent="0.2">
      <c r="A84" s="6"/>
      <c r="B84" s="6"/>
      <c r="C84" s="6"/>
      <c r="D84" s="6"/>
      <c r="E84" s="6"/>
      <c r="F84" s="6"/>
      <c r="G84" s="6"/>
      <c r="H84" s="6"/>
      <c r="I84" s="6"/>
      <c r="J84" s="6"/>
      <c r="K84" s="6"/>
      <c r="L84" s="6"/>
      <c r="M84" s="6"/>
      <c r="N84" s="6"/>
      <c r="O84" s="5"/>
      <c r="P84" s="5"/>
    </row>
    <row r="85" spans="1:16" x14ac:dyDescent="0.2">
      <c r="A85" s="6"/>
      <c r="B85" s="6"/>
      <c r="C85" s="6"/>
      <c r="D85" s="6"/>
      <c r="E85" s="6"/>
      <c r="F85" s="6"/>
      <c r="G85" s="6"/>
      <c r="H85" s="6"/>
      <c r="I85" s="6"/>
      <c r="J85" s="6"/>
      <c r="K85" s="6"/>
      <c r="L85" s="6"/>
      <c r="M85" s="6"/>
      <c r="N85" s="6"/>
      <c r="O85" s="5"/>
      <c r="P85" s="5"/>
    </row>
    <row r="86" spans="1:16" x14ac:dyDescent="0.2">
      <c r="A86" s="6"/>
      <c r="B86" s="6"/>
      <c r="C86" s="6"/>
      <c r="D86" s="6"/>
      <c r="E86" s="6"/>
      <c r="F86" s="6"/>
      <c r="G86" s="6"/>
      <c r="H86" s="6"/>
      <c r="I86" s="6"/>
      <c r="J86" s="6"/>
      <c r="K86" s="6"/>
      <c r="L86" s="6"/>
      <c r="M86" s="6"/>
      <c r="N86" s="6"/>
      <c r="O86" s="5"/>
      <c r="P86" s="5"/>
    </row>
    <row r="87" spans="1:16" x14ac:dyDescent="0.2">
      <c r="A87" s="1"/>
      <c r="B87" s="1"/>
      <c r="C87" s="1"/>
      <c r="D87" s="1"/>
      <c r="E87" s="1"/>
      <c r="F87" s="1"/>
      <c r="G87" s="1"/>
      <c r="H87" s="1"/>
      <c r="I87" s="1"/>
      <c r="J87" s="1"/>
      <c r="K87" s="1"/>
      <c r="L87" s="1"/>
      <c r="M87" s="1"/>
      <c r="N87" s="1"/>
    </row>
    <row r="88" spans="1:16" x14ac:dyDescent="0.2">
      <c r="A88" s="1"/>
      <c r="B88" s="1"/>
      <c r="C88" s="1"/>
      <c r="D88" s="1"/>
      <c r="E88" s="1"/>
      <c r="F88" s="1"/>
      <c r="G88" s="1"/>
      <c r="H88" s="1"/>
      <c r="I88" s="1"/>
      <c r="J88" s="1"/>
      <c r="K88" s="1"/>
      <c r="L88" s="1"/>
      <c r="M88" s="1"/>
      <c r="N88" s="1"/>
    </row>
    <row r="89" spans="1:16" x14ac:dyDescent="0.2">
      <c r="A89" s="1"/>
      <c r="B89" s="1"/>
      <c r="C89" s="1"/>
      <c r="D89" s="1"/>
      <c r="E89" s="1"/>
      <c r="F89" s="1"/>
      <c r="G89" s="1"/>
      <c r="H89" s="1"/>
      <c r="I89" s="1"/>
      <c r="J89" s="1"/>
      <c r="K89" s="1"/>
      <c r="L89" s="1"/>
      <c r="M89" s="1"/>
      <c r="N89" s="1"/>
    </row>
    <row r="90" spans="1:16" x14ac:dyDescent="0.2">
      <c r="A90" s="1"/>
      <c r="B90" s="1"/>
      <c r="C90" s="1"/>
      <c r="D90" s="1"/>
      <c r="E90" s="1"/>
      <c r="F90" s="1"/>
      <c r="G90" s="1"/>
      <c r="H90" s="1"/>
      <c r="I90" s="1"/>
      <c r="J90" s="1"/>
      <c r="K90" s="1"/>
      <c r="L90" s="1"/>
      <c r="M90" s="1"/>
      <c r="N90" s="1"/>
    </row>
    <row r="91" spans="1:16" x14ac:dyDescent="0.2">
      <c r="A91" s="1"/>
      <c r="B91" s="1"/>
      <c r="C91" s="1"/>
      <c r="D91" s="1"/>
      <c r="E91" s="1"/>
      <c r="F91" s="1"/>
      <c r="G91" s="1"/>
      <c r="H91" s="1"/>
      <c r="I91" s="1"/>
      <c r="J91" s="1"/>
      <c r="K91" s="1"/>
      <c r="L91" s="1"/>
      <c r="M91" s="1"/>
      <c r="N91" s="1"/>
    </row>
    <row r="92" spans="1:16" x14ac:dyDescent="0.2">
      <c r="A92" s="1"/>
      <c r="B92" s="1"/>
      <c r="C92" s="1"/>
      <c r="D92" s="1"/>
      <c r="E92" s="1"/>
      <c r="F92" s="1"/>
      <c r="G92" s="1"/>
      <c r="H92" s="1"/>
      <c r="I92" s="1"/>
      <c r="J92" s="1"/>
      <c r="K92" s="1"/>
      <c r="L92" s="1"/>
      <c r="M92" s="1"/>
      <c r="N92" s="1"/>
    </row>
    <row r="93" spans="1:16" x14ac:dyDescent="0.2">
      <c r="A93" s="1"/>
      <c r="B93" s="1"/>
      <c r="C93" s="1"/>
      <c r="D93" s="1"/>
      <c r="E93" s="1"/>
      <c r="F93" s="1"/>
      <c r="G93" s="1"/>
      <c r="H93" s="1"/>
      <c r="I93" s="1"/>
      <c r="J93" s="1"/>
      <c r="K93" s="1"/>
      <c r="L93" s="1"/>
      <c r="M93" s="1"/>
      <c r="N93" s="1"/>
    </row>
    <row r="94" spans="1:16" x14ac:dyDescent="0.2">
      <c r="A94" s="1"/>
      <c r="B94" s="1"/>
      <c r="C94" s="1"/>
      <c r="D94" s="1"/>
      <c r="E94" s="1"/>
      <c r="F94" s="1"/>
      <c r="G94" s="1"/>
      <c r="H94" s="1"/>
      <c r="I94" s="1"/>
      <c r="J94" s="1"/>
      <c r="K94" s="1"/>
      <c r="L94" s="1"/>
      <c r="M94" s="1"/>
      <c r="N94" s="1"/>
    </row>
    <row r="95" spans="1:16" x14ac:dyDescent="0.2">
      <c r="A95" s="1"/>
      <c r="B95" s="1"/>
      <c r="C95" s="1"/>
      <c r="D95" s="1"/>
      <c r="E95" s="1"/>
      <c r="F95" s="1"/>
      <c r="G95" s="1"/>
      <c r="H95" s="1"/>
      <c r="I95" s="1"/>
      <c r="J95" s="1"/>
      <c r="K95" s="1"/>
      <c r="L95" s="1"/>
      <c r="M95" s="1"/>
      <c r="N95" s="1"/>
    </row>
    <row r="96" spans="1:16" x14ac:dyDescent="0.2">
      <c r="A96" s="1"/>
      <c r="B96" s="1"/>
      <c r="C96" s="1"/>
      <c r="D96" s="1"/>
      <c r="E96" s="1"/>
      <c r="F96" s="1"/>
      <c r="G96" s="1"/>
      <c r="H96" s="1"/>
      <c r="I96" s="1"/>
      <c r="J96" s="1"/>
      <c r="K96" s="1"/>
      <c r="L96" s="1"/>
      <c r="M96" s="1"/>
      <c r="N96" s="1"/>
    </row>
    <row r="97" spans="1:14" x14ac:dyDescent="0.2">
      <c r="A97" s="1"/>
      <c r="B97" s="1"/>
      <c r="C97" s="1"/>
      <c r="D97" s="1"/>
      <c r="E97" s="1"/>
      <c r="F97" s="1"/>
      <c r="G97" s="1"/>
      <c r="H97" s="1"/>
      <c r="I97" s="1"/>
      <c r="J97" s="1"/>
      <c r="K97" s="1"/>
      <c r="L97" s="1"/>
      <c r="M97" s="1"/>
      <c r="N97" s="1"/>
    </row>
    <row r="98" spans="1:14" x14ac:dyDescent="0.2">
      <c r="A98" s="1"/>
      <c r="B98" s="1"/>
      <c r="C98" s="1"/>
      <c r="D98" s="1"/>
      <c r="E98" s="1"/>
      <c r="F98" s="1"/>
      <c r="G98" s="1"/>
      <c r="H98" s="1"/>
      <c r="I98" s="1"/>
      <c r="J98" s="1"/>
      <c r="K98" s="1"/>
      <c r="L98" s="1"/>
      <c r="M98" s="1"/>
      <c r="N98" s="1"/>
    </row>
    <row r="99" spans="1:14" x14ac:dyDescent="0.2">
      <c r="A99" s="1"/>
      <c r="B99" s="1"/>
      <c r="C99" s="1"/>
      <c r="D99" s="1"/>
      <c r="E99" s="1"/>
      <c r="F99" s="1"/>
      <c r="G99" s="1"/>
      <c r="H99" s="1"/>
      <c r="I99" s="1"/>
      <c r="J99" s="1"/>
      <c r="K99" s="1"/>
      <c r="L99" s="1"/>
      <c r="M99" s="1"/>
      <c r="N99" s="1"/>
    </row>
    <row r="100" spans="1:14" x14ac:dyDescent="0.2">
      <c r="A100" s="1"/>
      <c r="B100" s="1"/>
      <c r="C100" s="1"/>
      <c r="D100" s="1"/>
      <c r="E100" s="1"/>
      <c r="F100" s="1"/>
      <c r="G100" s="1"/>
      <c r="H100" s="1"/>
      <c r="I100" s="1"/>
      <c r="J100" s="1"/>
      <c r="K100" s="1"/>
      <c r="L100" s="1"/>
      <c r="M100" s="1"/>
      <c r="N100" s="1"/>
    </row>
    <row r="101" spans="1:14" x14ac:dyDescent="0.2">
      <c r="A101" s="1"/>
      <c r="B101" s="1"/>
      <c r="C101" s="1"/>
      <c r="D101" s="1"/>
      <c r="E101" s="1"/>
      <c r="F101" s="1"/>
      <c r="G101" s="1"/>
      <c r="H101" s="1"/>
      <c r="I101" s="1"/>
      <c r="J101" s="1"/>
      <c r="K101" s="1"/>
      <c r="L101" s="1"/>
      <c r="M101" s="1"/>
      <c r="N101" s="1"/>
    </row>
    <row r="102" spans="1:14" x14ac:dyDescent="0.2">
      <c r="A102" s="1"/>
      <c r="B102" s="1"/>
      <c r="C102" s="1"/>
      <c r="D102" s="1"/>
      <c r="E102" s="1"/>
      <c r="F102" s="1"/>
      <c r="G102" s="1"/>
      <c r="H102" s="1"/>
      <c r="I102" s="1"/>
      <c r="J102" s="1"/>
      <c r="K102" s="1"/>
      <c r="L102" s="1"/>
      <c r="M102" s="1"/>
      <c r="N102" s="1"/>
    </row>
    <row r="103" spans="1:14" x14ac:dyDescent="0.2">
      <c r="A103" s="1"/>
      <c r="B103" s="1"/>
      <c r="C103" s="1"/>
      <c r="D103" s="1"/>
      <c r="E103" s="1"/>
      <c r="F103" s="1"/>
      <c r="G103" s="1"/>
      <c r="H103" s="1"/>
      <c r="I103" s="1"/>
      <c r="J103" s="1"/>
      <c r="K103" s="1"/>
      <c r="L103" s="1"/>
      <c r="M103" s="1"/>
      <c r="N103" s="1"/>
    </row>
    <row r="104" spans="1:14" x14ac:dyDescent="0.2">
      <c r="A104" s="1"/>
      <c r="B104" s="1"/>
      <c r="C104" s="1"/>
      <c r="D104" s="1"/>
      <c r="E104" s="1"/>
      <c r="F104" s="1"/>
      <c r="G104" s="1"/>
      <c r="H104" s="1"/>
      <c r="I104" s="1"/>
      <c r="J104" s="1"/>
      <c r="K104" s="1"/>
      <c r="L104" s="1"/>
      <c r="M104" s="1"/>
      <c r="N104" s="1"/>
    </row>
    <row r="105" spans="1:14" x14ac:dyDescent="0.2">
      <c r="A105" s="1"/>
      <c r="B105" s="1"/>
      <c r="C105" s="1"/>
      <c r="D105" s="1"/>
      <c r="E105" s="1"/>
      <c r="F105" s="1"/>
      <c r="G105" s="1"/>
      <c r="H105" s="1"/>
      <c r="I105" s="1"/>
      <c r="J105" s="1"/>
      <c r="K105" s="1"/>
      <c r="L105" s="1"/>
      <c r="M105" s="1"/>
      <c r="N105" s="1"/>
    </row>
    <row r="106" spans="1:14" x14ac:dyDescent="0.2">
      <c r="A106" s="1"/>
      <c r="B106" s="1"/>
      <c r="C106" s="1"/>
      <c r="D106" s="1"/>
      <c r="E106" s="1"/>
      <c r="F106" s="1"/>
      <c r="G106" s="1"/>
      <c r="H106" s="1"/>
      <c r="I106" s="1"/>
      <c r="J106" s="1"/>
      <c r="K106" s="1"/>
      <c r="L106" s="1"/>
      <c r="M106" s="1"/>
      <c r="N106" s="1"/>
    </row>
    <row r="107" spans="1:14" x14ac:dyDescent="0.2">
      <c r="A107" s="1"/>
      <c r="B107" s="1"/>
      <c r="C107" s="1"/>
      <c r="D107" s="1"/>
      <c r="E107" s="1"/>
      <c r="F107" s="1"/>
      <c r="G107" s="1"/>
      <c r="H107" s="1"/>
      <c r="I107" s="1"/>
      <c r="J107" s="1"/>
      <c r="K107" s="1"/>
      <c r="L107" s="1"/>
      <c r="M107" s="1"/>
      <c r="N107" s="1"/>
    </row>
    <row r="108" spans="1:14" x14ac:dyDescent="0.2">
      <c r="A108" s="1"/>
      <c r="B108" s="1"/>
      <c r="C108" s="1"/>
      <c r="D108" s="1"/>
      <c r="E108" s="1"/>
      <c r="F108" s="1"/>
      <c r="G108" s="1"/>
      <c r="H108" s="1"/>
      <c r="I108" s="1"/>
      <c r="J108" s="1"/>
      <c r="K108" s="1"/>
      <c r="L108" s="1"/>
      <c r="M108" s="1"/>
      <c r="N108" s="1"/>
    </row>
    <row r="109" spans="1:14" x14ac:dyDescent="0.2">
      <c r="A109" s="1"/>
      <c r="B109" s="1"/>
      <c r="C109" s="1"/>
      <c r="D109" s="1"/>
      <c r="E109" s="1"/>
      <c r="F109" s="1"/>
      <c r="G109" s="1"/>
      <c r="H109" s="1"/>
      <c r="I109" s="1"/>
      <c r="J109" s="1"/>
      <c r="K109" s="1"/>
      <c r="L109" s="1"/>
      <c r="M109" s="1"/>
      <c r="N109" s="1"/>
    </row>
    <row r="110" spans="1:14" x14ac:dyDescent="0.2">
      <c r="A110" s="1"/>
      <c r="B110" s="1"/>
      <c r="C110" s="1"/>
      <c r="D110" s="1"/>
      <c r="E110" s="1"/>
      <c r="F110" s="1"/>
      <c r="G110" s="1"/>
      <c r="H110" s="1"/>
      <c r="I110" s="1"/>
      <c r="J110" s="1"/>
      <c r="K110" s="1"/>
      <c r="L110" s="1"/>
      <c r="M110" s="1"/>
      <c r="N110" s="1"/>
    </row>
    <row r="111" spans="1:14" x14ac:dyDescent="0.2">
      <c r="A111" s="1"/>
      <c r="B111" s="1"/>
      <c r="C111" s="1"/>
      <c r="D111" s="1"/>
      <c r="E111" s="1"/>
      <c r="F111" s="1"/>
      <c r="G111" s="1"/>
      <c r="H111" s="1"/>
      <c r="I111" s="1"/>
      <c r="J111" s="1"/>
      <c r="K111" s="1"/>
      <c r="L111" s="1"/>
      <c r="M111" s="1"/>
      <c r="N111" s="1"/>
    </row>
    <row r="112" spans="1:14" x14ac:dyDescent="0.2">
      <c r="A112" s="1"/>
      <c r="B112" s="1"/>
      <c r="C112" s="1"/>
      <c r="D112" s="1"/>
      <c r="E112" s="1"/>
      <c r="F112" s="1"/>
      <c r="G112" s="1"/>
      <c r="H112" s="1"/>
      <c r="I112" s="1"/>
      <c r="J112" s="1"/>
      <c r="K112" s="1"/>
      <c r="L112" s="1"/>
      <c r="M112" s="1"/>
      <c r="N112" s="1"/>
    </row>
    <row r="113" spans="1:14" x14ac:dyDescent="0.2">
      <c r="A113" s="1"/>
      <c r="B113" s="1"/>
      <c r="C113" s="1"/>
      <c r="D113" s="1"/>
      <c r="E113" s="1"/>
      <c r="F113" s="1"/>
      <c r="G113" s="1"/>
      <c r="H113" s="1"/>
      <c r="I113" s="1"/>
      <c r="J113" s="1"/>
      <c r="K113" s="1"/>
      <c r="L113" s="1"/>
      <c r="M113" s="1"/>
      <c r="N113" s="1"/>
    </row>
    <row r="114" spans="1:14" x14ac:dyDescent="0.2">
      <c r="A114" s="1"/>
      <c r="B114" s="1"/>
      <c r="C114" s="1"/>
      <c r="D114" s="1"/>
      <c r="E114" s="1"/>
      <c r="F114" s="1"/>
      <c r="G114" s="1"/>
      <c r="H114" s="1"/>
      <c r="I114" s="1"/>
      <c r="J114" s="1"/>
      <c r="K114" s="1"/>
      <c r="L114" s="1"/>
      <c r="M114" s="1"/>
      <c r="N114" s="1"/>
    </row>
    <row r="115" spans="1:14" x14ac:dyDescent="0.2">
      <c r="A115" s="1"/>
      <c r="B115" s="1"/>
      <c r="C115" s="1"/>
      <c r="D115" s="1"/>
      <c r="E115" s="1"/>
      <c r="F115" s="1"/>
      <c r="G115" s="1"/>
      <c r="H115" s="1"/>
      <c r="I115" s="1"/>
      <c r="J115" s="1"/>
      <c r="K115" s="1"/>
      <c r="L115" s="1"/>
      <c r="M115" s="1"/>
      <c r="N115" s="1"/>
    </row>
    <row r="116" spans="1:14" x14ac:dyDescent="0.2">
      <c r="A116" s="1"/>
      <c r="B116" s="1"/>
      <c r="C116" s="1"/>
      <c r="D116" s="1"/>
      <c r="E116" s="1"/>
      <c r="F116" s="1"/>
      <c r="G116" s="1"/>
      <c r="H116" s="1"/>
      <c r="I116" s="1"/>
      <c r="J116" s="1"/>
      <c r="K116" s="1"/>
      <c r="L116" s="1"/>
      <c r="M116" s="1"/>
      <c r="N116" s="1"/>
    </row>
    <row r="117" spans="1:14" x14ac:dyDescent="0.2">
      <c r="A117" s="1"/>
      <c r="B117" s="1"/>
      <c r="C117" s="1"/>
      <c r="D117" s="1"/>
      <c r="E117" s="1"/>
      <c r="F117" s="1"/>
      <c r="G117" s="1"/>
      <c r="H117" s="1"/>
      <c r="I117" s="1"/>
      <c r="J117" s="1"/>
      <c r="K117" s="1"/>
      <c r="L117" s="1"/>
      <c r="M117" s="1"/>
      <c r="N117" s="1"/>
    </row>
    <row r="118" spans="1:14" x14ac:dyDescent="0.2">
      <c r="A118" s="1"/>
      <c r="B118" s="1"/>
      <c r="C118" s="1"/>
      <c r="D118" s="1"/>
      <c r="E118" s="1"/>
      <c r="F118" s="1"/>
      <c r="G118" s="1"/>
      <c r="H118" s="1"/>
      <c r="I118" s="1"/>
      <c r="J118" s="1"/>
      <c r="K118" s="1"/>
      <c r="L118" s="1"/>
      <c r="M118" s="1"/>
      <c r="N118" s="1"/>
    </row>
    <row r="119" spans="1:14" x14ac:dyDescent="0.2">
      <c r="A119" s="1"/>
      <c r="B119" s="1"/>
      <c r="C119" s="1"/>
      <c r="D119" s="1"/>
      <c r="E119" s="1"/>
      <c r="F119" s="1"/>
      <c r="G119" s="1"/>
      <c r="H119" s="1"/>
      <c r="I119" s="1"/>
      <c r="J119" s="1"/>
      <c r="K119" s="1"/>
      <c r="L119" s="1"/>
      <c r="M119" s="1"/>
      <c r="N119" s="1"/>
    </row>
    <row r="120" spans="1:14" x14ac:dyDescent="0.2">
      <c r="A120" s="1"/>
      <c r="B120" s="1"/>
      <c r="C120" s="1"/>
      <c r="D120" s="1"/>
      <c r="E120" s="1"/>
      <c r="F120" s="1"/>
      <c r="G120" s="1"/>
      <c r="H120" s="1"/>
      <c r="I120" s="1"/>
      <c r="J120" s="1"/>
      <c r="K120" s="1"/>
      <c r="L120" s="1"/>
      <c r="M120" s="1"/>
      <c r="N120" s="1"/>
    </row>
    <row r="121" spans="1:14" x14ac:dyDescent="0.2">
      <c r="A121" s="1"/>
      <c r="B121" s="1"/>
      <c r="C121" s="1"/>
      <c r="D121" s="1"/>
      <c r="E121" s="1"/>
      <c r="F121" s="1"/>
      <c r="G121" s="1"/>
      <c r="H121" s="1"/>
      <c r="I121" s="1"/>
      <c r="J121" s="1"/>
      <c r="K121" s="1"/>
      <c r="L121" s="1"/>
      <c r="M121" s="1"/>
      <c r="N121" s="1"/>
    </row>
    <row r="122" spans="1:14" x14ac:dyDescent="0.2">
      <c r="A122" s="1"/>
      <c r="B122" s="1"/>
      <c r="C122" s="1"/>
      <c r="D122" s="1"/>
      <c r="E122" s="1"/>
      <c r="F122" s="1"/>
      <c r="G122" s="1"/>
      <c r="H122" s="1"/>
      <c r="I122" s="1"/>
      <c r="J122" s="1"/>
      <c r="K122" s="1"/>
      <c r="L122" s="1"/>
      <c r="M122" s="1"/>
      <c r="N122" s="1"/>
    </row>
    <row r="123" spans="1:14" x14ac:dyDescent="0.2">
      <c r="A123" s="1"/>
      <c r="B123" s="1"/>
      <c r="C123" s="1"/>
      <c r="D123" s="1"/>
      <c r="E123" s="1"/>
      <c r="F123" s="1"/>
      <c r="G123" s="1"/>
      <c r="H123" s="1"/>
      <c r="I123" s="1"/>
      <c r="J123" s="1"/>
      <c r="K123" s="1"/>
      <c r="L123" s="1"/>
      <c r="M123" s="1"/>
      <c r="N123" s="1"/>
    </row>
    <row r="124" spans="1:14" x14ac:dyDescent="0.2">
      <c r="A124" s="1"/>
      <c r="B124" s="1"/>
      <c r="C124" s="1"/>
      <c r="D124" s="1"/>
      <c r="E124" s="1"/>
      <c r="F124" s="1"/>
      <c r="G124" s="1"/>
      <c r="H124" s="1"/>
      <c r="I124" s="1"/>
      <c r="J124" s="1"/>
      <c r="K124" s="1"/>
      <c r="L124" s="1"/>
      <c r="M124" s="1"/>
      <c r="N124" s="1"/>
    </row>
    <row r="125" spans="1:14" x14ac:dyDescent="0.2">
      <c r="A125" s="1"/>
      <c r="B125" s="1"/>
      <c r="C125" s="1"/>
      <c r="D125" s="1"/>
      <c r="E125" s="1"/>
      <c r="F125" s="1"/>
      <c r="G125" s="1"/>
      <c r="H125" s="1"/>
      <c r="I125" s="1"/>
      <c r="J125" s="1"/>
      <c r="K125" s="1"/>
      <c r="L125" s="1"/>
      <c r="M125" s="1"/>
      <c r="N125" s="1"/>
    </row>
    <row r="126" spans="1:14" x14ac:dyDescent="0.2">
      <c r="A126" s="1"/>
      <c r="B126" s="1"/>
      <c r="C126" s="1"/>
      <c r="D126" s="1"/>
      <c r="E126" s="1"/>
      <c r="F126" s="1"/>
      <c r="G126" s="1"/>
      <c r="H126" s="1"/>
      <c r="I126" s="1"/>
      <c r="J126" s="1"/>
      <c r="K126" s="1"/>
      <c r="L126" s="1"/>
      <c r="M126" s="1"/>
      <c r="N126" s="1"/>
    </row>
    <row r="127" spans="1:14" x14ac:dyDescent="0.2">
      <c r="A127" s="1"/>
      <c r="B127" s="1"/>
      <c r="C127" s="1"/>
      <c r="D127" s="1"/>
      <c r="E127" s="1"/>
      <c r="F127" s="1"/>
      <c r="G127" s="1"/>
      <c r="H127" s="1"/>
      <c r="I127" s="1"/>
      <c r="J127" s="1"/>
      <c r="K127" s="1"/>
      <c r="L127" s="1"/>
      <c r="M127" s="1"/>
      <c r="N127" s="1"/>
    </row>
    <row r="128" spans="1:14" x14ac:dyDescent="0.2">
      <c r="A128" s="1"/>
      <c r="B128" s="1"/>
      <c r="C128" s="1"/>
      <c r="D128" s="1"/>
      <c r="E128" s="1"/>
      <c r="F128" s="1"/>
      <c r="G128" s="1"/>
      <c r="H128" s="1"/>
      <c r="I128" s="1"/>
      <c r="J128" s="1"/>
      <c r="K128" s="1"/>
      <c r="L128" s="1"/>
      <c r="M128" s="1"/>
      <c r="N128" s="1"/>
    </row>
    <row r="129" spans="1:14" x14ac:dyDescent="0.2">
      <c r="A129" s="1"/>
      <c r="B129" s="1"/>
      <c r="C129" s="1"/>
      <c r="D129" s="1"/>
      <c r="E129" s="1"/>
      <c r="F129" s="1"/>
      <c r="G129" s="1"/>
      <c r="H129" s="1"/>
      <c r="I129" s="1"/>
      <c r="J129" s="1"/>
      <c r="K129" s="1"/>
      <c r="L129" s="1"/>
      <c r="M129" s="1"/>
      <c r="N129" s="1"/>
    </row>
    <row r="130" spans="1:14" x14ac:dyDescent="0.2">
      <c r="A130" s="1"/>
      <c r="B130" s="1"/>
      <c r="C130" s="1"/>
      <c r="D130" s="1"/>
      <c r="E130" s="1"/>
      <c r="F130" s="1"/>
      <c r="G130" s="1"/>
      <c r="H130" s="1"/>
      <c r="I130" s="1"/>
      <c r="J130" s="1"/>
      <c r="K130" s="1"/>
      <c r="L130" s="1"/>
      <c r="M130" s="1"/>
      <c r="N130" s="1"/>
    </row>
    <row r="131" spans="1:14" x14ac:dyDescent="0.2">
      <c r="A131" s="1"/>
      <c r="B131" s="1"/>
      <c r="C131" s="1"/>
      <c r="D131" s="1"/>
      <c r="E131" s="1"/>
      <c r="F131" s="1"/>
      <c r="G131" s="1"/>
      <c r="H131" s="1"/>
      <c r="I131" s="1"/>
      <c r="J131" s="1"/>
      <c r="K131" s="1"/>
      <c r="L131" s="1"/>
      <c r="M131" s="1"/>
      <c r="N131" s="1"/>
    </row>
    <row r="132" spans="1:14" x14ac:dyDescent="0.2">
      <c r="A132" s="1"/>
      <c r="B132" s="1"/>
      <c r="C132" s="1"/>
      <c r="D132" s="1"/>
      <c r="E132" s="1"/>
      <c r="F132" s="1"/>
      <c r="G132" s="1"/>
      <c r="H132" s="1"/>
      <c r="I132" s="1"/>
      <c r="J132" s="1"/>
      <c r="K132" s="1"/>
      <c r="L132" s="1"/>
      <c r="M132" s="1"/>
      <c r="N132" s="1"/>
    </row>
    <row r="133" spans="1:14" x14ac:dyDescent="0.2">
      <c r="A133" s="1"/>
      <c r="B133" s="1"/>
      <c r="C133" s="1"/>
      <c r="D133" s="1"/>
      <c r="E133" s="1"/>
      <c r="F133" s="1"/>
      <c r="G133" s="1"/>
      <c r="H133" s="1"/>
      <c r="I133" s="1"/>
      <c r="J133" s="1"/>
      <c r="K133" s="1"/>
      <c r="L133" s="1"/>
      <c r="M133" s="1"/>
      <c r="N133" s="1"/>
    </row>
    <row r="134" spans="1:14" x14ac:dyDescent="0.2">
      <c r="A134" s="1"/>
      <c r="B134" s="1"/>
      <c r="C134" s="1"/>
      <c r="D134" s="1"/>
      <c r="E134" s="1"/>
      <c r="F134" s="1"/>
      <c r="G134" s="1"/>
      <c r="H134" s="1"/>
      <c r="I134" s="1"/>
      <c r="J134" s="1"/>
      <c r="K134" s="1"/>
      <c r="L134" s="1"/>
      <c r="M134" s="1"/>
      <c r="N134" s="1"/>
    </row>
    <row r="135" spans="1:14" x14ac:dyDescent="0.2">
      <c r="A135" s="1"/>
      <c r="B135" s="1"/>
      <c r="C135" s="1"/>
      <c r="D135" s="1"/>
      <c r="E135" s="1"/>
      <c r="F135" s="1"/>
      <c r="G135" s="1"/>
      <c r="H135" s="1"/>
      <c r="I135" s="1"/>
      <c r="J135" s="1"/>
      <c r="K135" s="1"/>
      <c r="L135" s="1"/>
      <c r="M135" s="1"/>
      <c r="N135" s="1"/>
    </row>
    <row r="136" spans="1:14" x14ac:dyDescent="0.2">
      <c r="A136" s="1"/>
      <c r="B136" s="1"/>
      <c r="C136" s="1"/>
      <c r="D136" s="1"/>
      <c r="E136" s="1"/>
      <c r="F136" s="1"/>
      <c r="G136" s="1"/>
      <c r="H136" s="1"/>
      <c r="I136" s="1"/>
      <c r="J136" s="1"/>
      <c r="K136" s="1"/>
      <c r="L136" s="1"/>
      <c r="M136" s="1"/>
      <c r="N136" s="1"/>
    </row>
    <row r="137" spans="1:14" x14ac:dyDescent="0.2">
      <c r="A137" s="1"/>
      <c r="B137" s="1"/>
      <c r="C137" s="1"/>
      <c r="D137" s="1"/>
      <c r="E137" s="1"/>
      <c r="F137" s="1"/>
      <c r="G137" s="1"/>
      <c r="H137" s="1"/>
      <c r="I137" s="1"/>
      <c r="J137" s="1"/>
      <c r="K137" s="1"/>
      <c r="L137" s="1"/>
      <c r="M137" s="1"/>
      <c r="N137" s="1"/>
    </row>
    <row r="138" spans="1:14" x14ac:dyDescent="0.2">
      <c r="A138" s="1"/>
      <c r="B138" s="1"/>
      <c r="C138" s="1"/>
      <c r="D138" s="1"/>
      <c r="E138" s="1"/>
      <c r="F138" s="1"/>
      <c r="G138" s="1"/>
      <c r="H138" s="1"/>
      <c r="I138" s="1"/>
      <c r="J138" s="1"/>
      <c r="K138" s="1"/>
      <c r="L138" s="1"/>
      <c r="M138" s="1"/>
      <c r="N138" s="1"/>
    </row>
    <row r="139" spans="1:14" x14ac:dyDescent="0.2">
      <c r="A139" s="1"/>
      <c r="B139" s="1"/>
      <c r="C139" s="1"/>
      <c r="D139" s="1"/>
      <c r="E139" s="1"/>
      <c r="F139" s="1"/>
      <c r="G139" s="1"/>
      <c r="H139" s="1"/>
      <c r="I139" s="1"/>
      <c r="J139" s="1"/>
      <c r="K139" s="1"/>
      <c r="L139" s="1"/>
      <c r="M139" s="1"/>
      <c r="N139" s="1"/>
    </row>
    <row r="140" spans="1:14" x14ac:dyDescent="0.2">
      <c r="A140" s="1"/>
      <c r="B140" s="1"/>
      <c r="C140" s="1"/>
      <c r="D140" s="1"/>
      <c r="E140" s="1"/>
      <c r="F140" s="1"/>
      <c r="G140" s="1"/>
      <c r="H140" s="1"/>
      <c r="I140" s="1"/>
      <c r="J140" s="1"/>
      <c r="K140" s="1"/>
      <c r="L140" s="1"/>
      <c r="M140" s="1"/>
      <c r="N140" s="1"/>
    </row>
    <row r="141" spans="1:14" x14ac:dyDescent="0.2">
      <c r="A141" s="1"/>
      <c r="B141" s="1"/>
      <c r="C141" s="1"/>
      <c r="D141" s="1"/>
      <c r="E141" s="1"/>
      <c r="F141" s="1"/>
      <c r="G141" s="1"/>
      <c r="H141" s="1"/>
      <c r="I141" s="1"/>
      <c r="J141" s="1"/>
      <c r="K141" s="1"/>
      <c r="L141" s="1"/>
      <c r="M141" s="1"/>
      <c r="N141" s="1"/>
    </row>
    <row r="142" spans="1:14" x14ac:dyDescent="0.2">
      <c r="A142" s="1"/>
      <c r="B142" s="1"/>
      <c r="C142" s="1"/>
      <c r="D142" s="1"/>
      <c r="E142" s="1"/>
      <c r="F142" s="1"/>
      <c r="G142" s="1"/>
      <c r="H142" s="1"/>
      <c r="I142" s="1"/>
      <c r="J142" s="1"/>
      <c r="K142" s="1"/>
      <c r="L142" s="1"/>
      <c r="M142" s="1"/>
      <c r="N142" s="1"/>
    </row>
    <row r="143" spans="1:14" x14ac:dyDescent="0.2">
      <c r="A143" s="1"/>
      <c r="B143" s="1"/>
      <c r="C143" s="1"/>
      <c r="D143" s="1"/>
      <c r="E143" s="1"/>
      <c r="F143" s="1"/>
      <c r="G143" s="1"/>
      <c r="H143" s="1"/>
      <c r="I143" s="1"/>
      <c r="J143" s="1"/>
      <c r="K143" s="1"/>
      <c r="L143" s="1"/>
      <c r="M143" s="1"/>
      <c r="N143" s="1"/>
    </row>
    <row r="144" spans="1:14" x14ac:dyDescent="0.2">
      <c r="A144" s="1"/>
      <c r="B144" s="1"/>
      <c r="C144" s="1"/>
      <c r="D144" s="1"/>
      <c r="E144" s="1"/>
      <c r="F144" s="1"/>
      <c r="G144" s="1"/>
      <c r="H144" s="1"/>
      <c r="I144" s="1"/>
      <c r="J144" s="1"/>
      <c r="K144" s="1"/>
      <c r="L144" s="1"/>
      <c r="M144" s="1"/>
      <c r="N144" s="1"/>
    </row>
    <row r="145" spans="1:14" x14ac:dyDescent="0.2">
      <c r="A145" s="1"/>
      <c r="B145" s="1"/>
      <c r="C145" s="1"/>
      <c r="D145" s="1"/>
      <c r="E145" s="1"/>
      <c r="F145" s="1"/>
      <c r="G145" s="1"/>
      <c r="H145" s="1"/>
      <c r="I145" s="1"/>
      <c r="J145" s="1"/>
      <c r="K145" s="1"/>
      <c r="L145" s="1"/>
      <c r="M145" s="1"/>
      <c r="N145" s="1"/>
    </row>
    <row r="146" spans="1:14" x14ac:dyDescent="0.2">
      <c r="A146" s="1"/>
      <c r="B146" s="1"/>
      <c r="C146" s="1"/>
      <c r="D146" s="1"/>
      <c r="E146" s="1"/>
      <c r="F146" s="1"/>
      <c r="G146" s="1"/>
      <c r="H146" s="1"/>
      <c r="I146" s="1"/>
      <c r="J146" s="1"/>
      <c r="K146" s="1"/>
      <c r="L146" s="1"/>
      <c r="M146" s="1"/>
      <c r="N146" s="1"/>
    </row>
    <row r="147" spans="1:14" x14ac:dyDescent="0.2">
      <c r="A147" s="1"/>
      <c r="B147" s="1"/>
      <c r="C147" s="1"/>
      <c r="D147" s="1"/>
      <c r="E147" s="1"/>
      <c r="F147" s="1"/>
      <c r="G147" s="1"/>
      <c r="H147" s="1"/>
      <c r="I147" s="1"/>
      <c r="J147" s="1"/>
      <c r="K147" s="1"/>
      <c r="L147" s="1"/>
      <c r="M147" s="1"/>
      <c r="N147" s="1"/>
    </row>
    <row r="148" spans="1:14" x14ac:dyDescent="0.2">
      <c r="A148" s="1"/>
      <c r="B148" s="1"/>
      <c r="C148" s="1"/>
      <c r="D148" s="1"/>
      <c r="E148" s="1"/>
      <c r="F148" s="1"/>
      <c r="G148" s="1"/>
      <c r="H148" s="1"/>
      <c r="I148" s="1"/>
      <c r="J148" s="1"/>
      <c r="K148" s="1"/>
      <c r="L148" s="1"/>
      <c r="M148" s="1"/>
      <c r="N148" s="1"/>
    </row>
    <row r="149" spans="1:14" x14ac:dyDescent="0.2">
      <c r="A149" s="1"/>
      <c r="B149" s="1"/>
      <c r="C149" s="1"/>
      <c r="D149" s="1"/>
      <c r="E149" s="1"/>
      <c r="F149" s="1"/>
      <c r="G149" s="1"/>
      <c r="H149" s="1"/>
      <c r="I149" s="1"/>
      <c r="J149" s="1"/>
      <c r="K149" s="1"/>
      <c r="L149" s="1"/>
      <c r="M149" s="1"/>
      <c r="N149" s="1"/>
    </row>
    <row r="150" spans="1:14" x14ac:dyDescent="0.2">
      <c r="A150" s="1"/>
      <c r="B150" s="1"/>
      <c r="C150" s="1"/>
      <c r="D150" s="1"/>
      <c r="E150" s="1"/>
      <c r="F150" s="1"/>
      <c r="G150" s="1"/>
      <c r="H150" s="1"/>
      <c r="I150" s="1"/>
      <c r="J150" s="1"/>
      <c r="K150" s="1"/>
      <c r="L150" s="1"/>
      <c r="M150" s="1"/>
      <c r="N150" s="1"/>
    </row>
    <row r="151" spans="1:14" x14ac:dyDescent="0.2">
      <c r="A151" s="1"/>
      <c r="B151" s="1"/>
      <c r="C151" s="1"/>
      <c r="D151" s="1"/>
      <c r="E151" s="1"/>
      <c r="F151" s="1"/>
      <c r="G151" s="1"/>
      <c r="H151" s="1"/>
      <c r="I151" s="1"/>
      <c r="J151" s="1"/>
      <c r="K151" s="1"/>
      <c r="L151" s="1"/>
      <c r="M151" s="1"/>
      <c r="N151" s="1"/>
    </row>
    <row r="152" spans="1:14" x14ac:dyDescent="0.2">
      <c r="A152" s="1"/>
      <c r="B152" s="1"/>
      <c r="C152" s="1"/>
      <c r="D152" s="1"/>
      <c r="E152" s="1"/>
      <c r="F152" s="1"/>
      <c r="G152" s="1"/>
      <c r="H152" s="1"/>
      <c r="I152" s="1"/>
      <c r="J152" s="1"/>
      <c r="K152" s="1"/>
      <c r="L152" s="1"/>
      <c r="M152" s="1"/>
      <c r="N152" s="1"/>
    </row>
    <row r="153" spans="1:14" x14ac:dyDescent="0.2">
      <c r="A153" s="1"/>
      <c r="B153" s="1"/>
      <c r="C153" s="1"/>
      <c r="D153" s="1"/>
      <c r="E153" s="1"/>
      <c r="F153" s="1"/>
      <c r="G153" s="1"/>
      <c r="H153" s="1"/>
      <c r="I153" s="1"/>
      <c r="J153" s="1"/>
      <c r="K153" s="1"/>
      <c r="L153" s="1"/>
      <c r="M153" s="1"/>
      <c r="N153" s="1"/>
    </row>
    <row r="154" spans="1:14" x14ac:dyDescent="0.2">
      <c r="A154" s="1"/>
      <c r="B154" s="1"/>
      <c r="C154" s="1"/>
      <c r="D154" s="1"/>
      <c r="E154" s="1"/>
      <c r="F154" s="1"/>
      <c r="G154" s="1"/>
      <c r="H154" s="1"/>
      <c r="I154" s="1"/>
      <c r="J154" s="1"/>
      <c r="K154" s="1"/>
      <c r="L154" s="1"/>
      <c r="M154" s="1"/>
      <c r="N154" s="1"/>
    </row>
    <row r="155" spans="1:14" x14ac:dyDescent="0.2">
      <c r="A155" s="1"/>
      <c r="B155" s="1"/>
      <c r="C155" s="1"/>
      <c r="D155" s="1"/>
      <c r="E155" s="1"/>
      <c r="F155" s="1"/>
      <c r="G155" s="1"/>
      <c r="H155" s="1"/>
      <c r="I155" s="1"/>
      <c r="J155" s="1"/>
      <c r="K155" s="1"/>
      <c r="L155" s="1"/>
      <c r="M155" s="1"/>
      <c r="N155" s="1"/>
    </row>
    <row r="156" spans="1:14" x14ac:dyDescent="0.2">
      <c r="A156" s="1"/>
      <c r="B156" s="1"/>
      <c r="C156" s="1"/>
      <c r="D156" s="1"/>
      <c r="E156" s="1"/>
      <c r="F156" s="1"/>
      <c r="G156" s="1"/>
      <c r="H156" s="1"/>
      <c r="I156" s="1"/>
      <c r="J156" s="1"/>
      <c r="K156" s="1"/>
      <c r="L156" s="1"/>
      <c r="M156" s="1"/>
      <c r="N156" s="1"/>
    </row>
    <row r="157" spans="1:14" x14ac:dyDescent="0.2">
      <c r="A157" s="1"/>
      <c r="B157" s="1"/>
      <c r="C157" s="1"/>
      <c r="D157" s="1"/>
      <c r="E157" s="1"/>
      <c r="F157" s="1"/>
      <c r="G157" s="1"/>
      <c r="H157" s="1"/>
      <c r="I157" s="1"/>
      <c r="J157" s="1"/>
      <c r="K157" s="1"/>
      <c r="L157" s="1"/>
      <c r="M157" s="1"/>
      <c r="N157" s="1"/>
    </row>
    <row r="158" spans="1:14" x14ac:dyDescent="0.2">
      <c r="A158" s="1"/>
      <c r="B158" s="1"/>
      <c r="C158" s="1"/>
      <c r="D158" s="1"/>
      <c r="E158" s="1"/>
      <c r="F158" s="1"/>
      <c r="G158" s="1"/>
      <c r="H158" s="1"/>
      <c r="I158" s="1"/>
      <c r="J158" s="1"/>
      <c r="K158" s="1"/>
      <c r="L158" s="1"/>
      <c r="M158" s="1"/>
      <c r="N158" s="1"/>
    </row>
    <row r="159" spans="1:14" x14ac:dyDescent="0.2">
      <c r="A159" s="1"/>
      <c r="B159" s="1"/>
      <c r="C159" s="1"/>
      <c r="D159" s="1"/>
      <c r="E159" s="1"/>
      <c r="F159" s="1"/>
      <c r="G159" s="1"/>
      <c r="H159" s="1"/>
      <c r="I159" s="1"/>
      <c r="J159" s="1"/>
      <c r="K159" s="1"/>
      <c r="L159" s="1"/>
      <c r="M159" s="1"/>
      <c r="N159" s="1"/>
    </row>
    <row r="160" spans="1:14" x14ac:dyDescent="0.2">
      <c r="A160" s="1"/>
      <c r="B160" s="1"/>
      <c r="C160" s="1"/>
      <c r="D160" s="1"/>
      <c r="E160" s="1"/>
      <c r="F160" s="1"/>
      <c r="G160" s="1"/>
      <c r="H160" s="1"/>
      <c r="I160" s="1"/>
      <c r="J160" s="1"/>
      <c r="K160" s="1"/>
      <c r="L160" s="1"/>
      <c r="M160" s="1"/>
      <c r="N160" s="1"/>
    </row>
    <row r="161" spans="1:14" x14ac:dyDescent="0.2">
      <c r="A161" s="1"/>
      <c r="B161" s="1"/>
      <c r="C161" s="1"/>
      <c r="D161" s="1"/>
      <c r="E161" s="1"/>
      <c r="F161" s="1"/>
      <c r="G161" s="1"/>
      <c r="H161" s="1"/>
      <c r="I161" s="1"/>
      <c r="J161" s="1"/>
      <c r="K161" s="1"/>
      <c r="L161" s="1"/>
      <c r="M161" s="1"/>
      <c r="N161" s="1"/>
    </row>
    <row r="162" spans="1:14" x14ac:dyDescent="0.2">
      <c r="A162" s="1"/>
      <c r="B162" s="1"/>
      <c r="C162" s="1"/>
      <c r="D162" s="1"/>
      <c r="E162" s="1"/>
      <c r="F162" s="1"/>
      <c r="G162" s="1"/>
      <c r="H162" s="1"/>
      <c r="I162" s="1"/>
      <c r="J162" s="1"/>
      <c r="K162" s="1"/>
      <c r="L162" s="1"/>
      <c r="M162" s="1"/>
      <c r="N162" s="1"/>
    </row>
    <row r="163" spans="1:14" x14ac:dyDescent="0.2">
      <c r="A163" s="1"/>
      <c r="B163" s="1"/>
      <c r="C163" s="1"/>
      <c r="D163" s="1"/>
      <c r="E163" s="1"/>
      <c r="F163" s="1"/>
      <c r="G163" s="1"/>
      <c r="H163" s="1"/>
      <c r="I163" s="1"/>
      <c r="J163" s="1"/>
      <c r="K163" s="1"/>
      <c r="L163" s="1"/>
      <c r="M163" s="1"/>
      <c r="N163" s="1"/>
    </row>
    <row r="164" spans="1:14" x14ac:dyDescent="0.2">
      <c r="A164" s="1"/>
      <c r="B164" s="1"/>
      <c r="C164" s="1"/>
      <c r="D164" s="1"/>
      <c r="E164" s="1"/>
      <c r="F164" s="1"/>
      <c r="G164" s="1"/>
      <c r="H164" s="1"/>
      <c r="I164" s="1"/>
      <c r="J164" s="1"/>
      <c r="K164" s="1"/>
      <c r="L164" s="1"/>
      <c r="M164" s="1"/>
      <c r="N164" s="1"/>
    </row>
    <row r="165" spans="1:14" x14ac:dyDescent="0.2">
      <c r="A165" s="1"/>
      <c r="B165" s="1"/>
      <c r="C165" s="1"/>
      <c r="D165" s="1"/>
      <c r="E165" s="1"/>
      <c r="F165" s="1"/>
      <c r="G165" s="1"/>
      <c r="H165" s="1"/>
      <c r="I165" s="1"/>
      <c r="J165" s="1"/>
      <c r="K165" s="1"/>
      <c r="L165" s="1"/>
      <c r="M165" s="1"/>
      <c r="N165" s="1"/>
    </row>
    <row r="166" spans="1:14" x14ac:dyDescent="0.2">
      <c r="A166" s="1"/>
      <c r="B166" s="1"/>
      <c r="C166" s="1"/>
      <c r="D166" s="1"/>
      <c r="E166" s="1"/>
      <c r="F166" s="1"/>
      <c r="G166" s="1"/>
      <c r="H166" s="1"/>
      <c r="I166" s="1"/>
      <c r="J166" s="1"/>
      <c r="K166" s="1"/>
      <c r="L166" s="1"/>
      <c r="M166" s="1"/>
      <c r="N166" s="1"/>
    </row>
    <row r="167" spans="1:14" x14ac:dyDescent="0.2">
      <c r="A167" s="1"/>
      <c r="B167" s="1"/>
      <c r="C167" s="1"/>
      <c r="D167" s="1"/>
      <c r="E167" s="1"/>
      <c r="F167" s="1"/>
      <c r="G167" s="1"/>
      <c r="H167" s="1"/>
      <c r="I167" s="1"/>
      <c r="J167" s="1"/>
      <c r="K167" s="1"/>
      <c r="L167" s="1"/>
      <c r="M167" s="1"/>
      <c r="N167" s="1"/>
    </row>
    <row r="168" spans="1:14" x14ac:dyDescent="0.2">
      <c r="A168" s="1"/>
      <c r="B168" s="1"/>
      <c r="C168" s="1"/>
      <c r="D168" s="1"/>
      <c r="E168" s="1"/>
      <c r="F168" s="1"/>
      <c r="G168" s="1"/>
      <c r="H168" s="1"/>
      <c r="I168" s="1"/>
      <c r="J168" s="1"/>
      <c r="K168" s="1"/>
      <c r="L168" s="1"/>
      <c r="M168" s="1"/>
      <c r="N168" s="1"/>
    </row>
    <row r="169" spans="1:14" x14ac:dyDescent="0.2">
      <c r="A169" s="1"/>
      <c r="B169" s="1"/>
      <c r="C169" s="1"/>
      <c r="D169" s="1"/>
      <c r="E169" s="1"/>
      <c r="F169" s="1"/>
      <c r="G169" s="1"/>
      <c r="H169" s="1"/>
      <c r="I169" s="1"/>
      <c r="J169" s="1"/>
      <c r="K169" s="1"/>
      <c r="L169" s="1"/>
      <c r="M169" s="1"/>
      <c r="N169" s="1"/>
    </row>
    <row r="170" spans="1:14" x14ac:dyDescent="0.2">
      <c r="A170" s="1"/>
      <c r="B170" s="1"/>
      <c r="C170" s="1"/>
      <c r="D170" s="1"/>
      <c r="E170" s="1"/>
      <c r="F170" s="1"/>
      <c r="G170" s="1"/>
      <c r="H170" s="1"/>
      <c r="I170" s="1"/>
      <c r="J170" s="1"/>
      <c r="K170" s="1"/>
      <c r="L170" s="1"/>
      <c r="M170" s="1"/>
      <c r="N170" s="1"/>
    </row>
    <row r="171" spans="1:14" x14ac:dyDescent="0.2">
      <c r="A171" s="1"/>
      <c r="B171" s="1"/>
      <c r="C171" s="1"/>
      <c r="D171" s="1"/>
      <c r="E171" s="1"/>
      <c r="F171" s="1"/>
      <c r="G171" s="1"/>
      <c r="H171" s="1"/>
      <c r="I171" s="1"/>
      <c r="J171" s="1"/>
      <c r="K171" s="1"/>
      <c r="L171" s="1"/>
      <c r="M171" s="1"/>
      <c r="N171" s="1"/>
    </row>
    <row r="172" spans="1:14" x14ac:dyDescent="0.2">
      <c r="A172" s="1"/>
      <c r="B172" s="1"/>
      <c r="C172" s="1"/>
      <c r="D172" s="1"/>
      <c r="E172" s="1"/>
      <c r="F172" s="1"/>
      <c r="G172" s="1"/>
      <c r="H172" s="1"/>
      <c r="I172" s="1"/>
      <c r="J172" s="1"/>
      <c r="K172" s="1"/>
      <c r="L172" s="1"/>
      <c r="M172" s="1"/>
      <c r="N172" s="1"/>
    </row>
    <row r="173" spans="1:14" x14ac:dyDescent="0.2">
      <c r="A173" s="1"/>
      <c r="B173" s="1"/>
      <c r="C173" s="1"/>
      <c r="D173" s="1"/>
      <c r="E173" s="1"/>
      <c r="F173" s="1"/>
      <c r="G173" s="1"/>
      <c r="H173" s="1"/>
      <c r="I173" s="1"/>
      <c r="J173" s="1"/>
      <c r="K173" s="1"/>
      <c r="L173" s="1"/>
      <c r="M173" s="1"/>
      <c r="N173" s="1"/>
    </row>
    <row r="174" spans="1:14" x14ac:dyDescent="0.2">
      <c r="A174" s="1"/>
      <c r="B174" s="1"/>
      <c r="C174" s="1"/>
      <c r="D174" s="1"/>
      <c r="E174" s="1"/>
      <c r="F174" s="1"/>
      <c r="G174" s="1"/>
      <c r="H174" s="1"/>
      <c r="I174" s="1"/>
      <c r="J174" s="1"/>
      <c r="K174" s="1"/>
      <c r="L174" s="1"/>
      <c r="M174" s="1"/>
      <c r="N174" s="1"/>
    </row>
    <row r="175" spans="1:14" x14ac:dyDescent="0.2">
      <c r="A175" s="1"/>
      <c r="B175" s="1"/>
      <c r="C175" s="1"/>
      <c r="D175" s="1"/>
      <c r="E175" s="1"/>
      <c r="F175" s="1"/>
      <c r="G175" s="1"/>
      <c r="H175" s="1"/>
      <c r="I175" s="1"/>
      <c r="J175" s="1"/>
      <c r="K175" s="1"/>
      <c r="L175" s="1"/>
      <c r="M175" s="1"/>
      <c r="N175" s="1"/>
    </row>
    <row r="176" spans="1:14" x14ac:dyDescent="0.2">
      <c r="A176" s="1"/>
      <c r="B176" s="1"/>
      <c r="C176" s="1"/>
      <c r="D176" s="1"/>
      <c r="E176" s="1"/>
      <c r="F176" s="1"/>
      <c r="G176" s="1"/>
      <c r="H176" s="1"/>
      <c r="I176" s="1"/>
      <c r="J176" s="1"/>
      <c r="K176" s="1"/>
      <c r="L176" s="1"/>
      <c r="M176" s="1"/>
      <c r="N176" s="1"/>
    </row>
    <row r="177" spans="1:14" x14ac:dyDescent="0.2">
      <c r="A177" s="1"/>
      <c r="B177" s="1"/>
      <c r="C177" s="1"/>
      <c r="D177" s="1"/>
      <c r="E177" s="1"/>
      <c r="F177" s="1"/>
      <c r="G177" s="1"/>
      <c r="H177" s="1"/>
      <c r="I177" s="1"/>
      <c r="J177" s="1"/>
      <c r="K177" s="1"/>
      <c r="L177" s="1"/>
      <c r="M177" s="1"/>
      <c r="N177" s="1"/>
    </row>
    <row r="178" spans="1:14" x14ac:dyDescent="0.2">
      <c r="A178" s="1"/>
      <c r="B178" s="1"/>
      <c r="C178" s="1"/>
      <c r="D178" s="1"/>
      <c r="E178" s="1"/>
      <c r="F178" s="1"/>
      <c r="G178" s="1"/>
      <c r="H178" s="1"/>
      <c r="I178" s="1"/>
      <c r="J178" s="1"/>
      <c r="K178" s="1"/>
      <c r="L178" s="1"/>
      <c r="M178" s="1"/>
      <c r="N178" s="1"/>
    </row>
    <row r="179" spans="1:14" x14ac:dyDescent="0.2">
      <c r="A179" s="1"/>
      <c r="B179" s="1"/>
      <c r="C179" s="1"/>
      <c r="D179" s="1"/>
      <c r="E179" s="1"/>
      <c r="F179" s="1"/>
      <c r="G179" s="1"/>
      <c r="H179" s="1"/>
      <c r="I179" s="1"/>
      <c r="J179" s="1"/>
      <c r="K179" s="1"/>
      <c r="L179" s="1"/>
      <c r="M179" s="1"/>
      <c r="N179" s="1"/>
    </row>
    <row r="180" spans="1:14" x14ac:dyDescent="0.2">
      <c r="A180" s="1"/>
      <c r="B180" s="1"/>
      <c r="C180" s="1"/>
      <c r="D180" s="1"/>
      <c r="E180" s="1"/>
      <c r="F180" s="1"/>
      <c r="G180" s="1"/>
      <c r="H180" s="1"/>
      <c r="I180" s="1"/>
      <c r="J180" s="1"/>
      <c r="K180" s="1"/>
      <c r="L180" s="1"/>
      <c r="M180" s="1"/>
      <c r="N180" s="1"/>
    </row>
    <row r="181" spans="1:14" x14ac:dyDescent="0.2">
      <c r="A181" s="1"/>
      <c r="B181" s="1"/>
      <c r="C181" s="1"/>
      <c r="D181" s="1"/>
      <c r="E181" s="1"/>
      <c r="F181" s="1"/>
      <c r="G181" s="1"/>
      <c r="H181" s="1"/>
      <c r="I181" s="1"/>
      <c r="J181" s="1"/>
      <c r="K181" s="1"/>
      <c r="L181" s="1"/>
      <c r="M181" s="1"/>
      <c r="N181" s="1"/>
    </row>
    <row r="182" spans="1:14" x14ac:dyDescent="0.2">
      <c r="A182" s="1"/>
      <c r="B182" s="1"/>
      <c r="C182" s="1"/>
      <c r="D182" s="1"/>
      <c r="E182" s="1"/>
      <c r="F182" s="1"/>
      <c r="G182" s="1"/>
      <c r="H182" s="1"/>
      <c r="I182" s="1"/>
      <c r="J182" s="1"/>
      <c r="K182" s="1"/>
      <c r="L182" s="1"/>
      <c r="M182" s="1"/>
      <c r="N182" s="1"/>
    </row>
    <row r="183" spans="1:14" x14ac:dyDescent="0.2">
      <c r="A183" s="1"/>
      <c r="B183" s="1"/>
      <c r="C183" s="1"/>
      <c r="D183" s="1"/>
      <c r="E183" s="1"/>
      <c r="F183" s="1"/>
      <c r="G183" s="1"/>
      <c r="H183" s="1"/>
      <c r="I183" s="1"/>
      <c r="J183" s="1"/>
      <c r="K183" s="1"/>
      <c r="L183" s="1"/>
      <c r="M183" s="1"/>
      <c r="N183" s="1"/>
    </row>
    <row r="184" spans="1:14" x14ac:dyDescent="0.2">
      <c r="A184" s="1"/>
      <c r="B184" s="1"/>
      <c r="C184" s="1"/>
      <c r="D184" s="1"/>
      <c r="E184" s="1"/>
      <c r="F184" s="1"/>
      <c r="G184" s="1"/>
      <c r="H184" s="1"/>
      <c r="I184" s="1"/>
      <c r="J184" s="1"/>
      <c r="K184" s="1"/>
      <c r="L184" s="1"/>
      <c r="M184" s="1"/>
      <c r="N184" s="1"/>
    </row>
    <row r="185" spans="1:14" x14ac:dyDescent="0.2">
      <c r="A185" s="1"/>
      <c r="B185" s="1"/>
      <c r="C185" s="1"/>
      <c r="D185" s="1"/>
      <c r="E185" s="1"/>
      <c r="F185" s="1"/>
      <c r="G185" s="1"/>
      <c r="H185" s="1"/>
      <c r="I185" s="1"/>
      <c r="J185" s="1"/>
      <c r="K185" s="1"/>
      <c r="L185" s="1"/>
      <c r="M185" s="1"/>
      <c r="N185" s="1"/>
    </row>
    <row r="186" spans="1:14" x14ac:dyDescent="0.2">
      <c r="A186" s="1"/>
      <c r="B186" s="1"/>
      <c r="C186" s="1"/>
      <c r="D186" s="1"/>
      <c r="E186" s="1"/>
      <c r="F186" s="1"/>
      <c r="G186" s="1"/>
      <c r="H186" s="1"/>
      <c r="I186" s="1"/>
      <c r="J186" s="1"/>
      <c r="K186" s="1"/>
      <c r="L186" s="1"/>
      <c r="M186" s="1"/>
      <c r="N186" s="1"/>
    </row>
    <row r="187" spans="1:14" x14ac:dyDescent="0.2">
      <c r="A187" s="1"/>
      <c r="B187" s="1"/>
      <c r="C187" s="1"/>
      <c r="D187" s="1"/>
      <c r="E187" s="1"/>
      <c r="F187" s="1"/>
      <c r="G187" s="1"/>
      <c r="H187" s="1"/>
      <c r="I187" s="1"/>
      <c r="J187" s="1"/>
      <c r="K187" s="1"/>
      <c r="L187" s="1"/>
      <c r="M187" s="1"/>
      <c r="N187" s="1"/>
    </row>
    <row r="188" spans="1:14" x14ac:dyDescent="0.2">
      <c r="A188" s="1"/>
      <c r="B188" s="1"/>
      <c r="C188" s="1"/>
      <c r="D188" s="1"/>
      <c r="E188" s="1"/>
      <c r="F188" s="1"/>
      <c r="G188" s="1"/>
      <c r="H188" s="1"/>
      <c r="I188" s="1"/>
      <c r="J188" s="1"/>
      <c r="K188" s="1"/>
      <c r="L188" s="1"/>
      <c r="M188" s="1"/>
      <c r="N188" s="1"/>
    </row>
    <row r="189" spans="1:14" x14ac:dyDescent="0.2">
      <c r="A189" s="1"/>
      <c r="B189" s="1"/>
      <c r="C189" s="1"/>
      <c r="D189" s="1"/>
      <c r="E189" s="1"/>
      <c r="F189" s="1"/>
      <c r="G189" s="1"/>
      <c r="H189" s="1"/>
      <c r="I189" s="1"/>
      <c r="J189" s="1"/>
      <c r="K189" s="1"/>
      <c r="L189" s="1"/>
      <c r="M189" s="1"/>
      <c r="N189" s="1"/>
    </row>
    <row r="190" spans="1:14" x14ac:dyDescent="0.2">
      <c r="A190" s="1"/>
      <c r="B190" s="1"/>
      <c r="C190" s="1"/>
      <c r="D190" s="1"/>
      <c r="E190" s="1"/>
      <c r="F190" s="1"/>
      <c r="G190" s="1"/>
      <c r="H190" s="1"/>
      <c r="I190" s="1"/>
      <c r="J190" s="1"/>
      <c r="K190" s="1"/>
      <c r="L190" s="1"/>
      <c r="M190" s="1"/>
      <c r="N190" s="1"/>
    </row>
    <row r="191" spans="1:14" x14ac:dyDescent="0.2">
      <c r="A191" s="1"/>
      <c r="B191" s="1"/>
      <c r="C191" s="1"/>
      <c r="D191" s="1"/>
      <c r="E191" s="1"/>
      <c r="F191" s="1"/>
      <c r="G191" s="1"/>
      <c r="H191" s="1"/>
      <c r="I191" s="1"/>
      <c r="J191" s="1"/>
      <c r="K191" s="1"/>
      <c r="L191" s="1"/>
      <c r="M191" s="1"/>
      <c r="N191" s="1"/>
    </row>
    <row r="192" spans="1:14" x14ac:dyDescent="0.2">
      <c r="A192" s="1"/>
      <c r="B192" s="1"/>
      <c r="C192" s="1"/>
      <c r="D192" s="1"/>
      <c r="E192" s="1"/>
      <c r="F192" s="1"/>
      <c r="G192" s="1"/>
      <c r="H192" s="1"/>
      <c r="I192" s="1"/>
      <c r="J192" s="1"/>
      <c r="K192" s="1"/>
      <c r="L192" s="1"/>
      <c r="M192" s="1"/>
      <c r="N192" s="1"/>
    </row>
    <row r="193" spans="1:14" x14ac:dyDescent="0.2">
      <c r="A193" s="1"/>
      <c r="B193" s="1"/>
      <c r="C193" s="1"/>
      <c r="D193" s="1"/>
      <c r="E193" s="1"/>
      <c r="F193" s="1"/>
      <c r="G193" s="1"/>
      <c r="H193" s="1"/>
      <c r="I193" s="1"/>
      <c r="J193" s="1"/>
      <c r="K193" s="1"/>
      <c r="L193" s="1"/>
      <c r="M193" s="1"/>
      <c r="N193" s="1"/>
    </row>
    <row r="194" spans="1:14" x14ac:dyDescent="0.2">
      <c r="A194" s="1"/>
      <c r="B194" s="1"/>
      <c r="C194" s="1"/>
      <c r="D194" s="1"/>
      <c r="E194" s="1"/>
      <c r="F194" s="1"/>
      <c r="G194" s="1"/>
      <c r="H194" s="1"/>
      <c r="I194" s="1"/>
      <c r="J194" s="1"/>
      <c r="K194" s="1"/>
      <c r="L194" s="1"/>
      <c r="M194" s="1"/>
      <c r="N194" s="1"/>
    </row>
    <row r="195" spans="1:14" x14ac:dyDescent="0.2">
      <c r="A195" s="1"/>
      <c r="B195" s="1"/>
      <c r="C195" s="1"/>
      <c r="D195" s="1"/>
      <c r="E195" s="1"/>
      <c r="F195" s="1"/>
      <c r="G195" s="1"/>
      <c r="H195" s="1"/>
      <c r="I195" s="1"/>
      <c r="J195" s="1"/>
      <c r="K195" s="1"/>
      <c r="L195" s="1"/>
      <c r="M195" s="1"/>
      <c r="N195" s="1"/>
    </row>
    <row r="196" spans="1:14" x14ac:dyDescent="0.2">
      <c r="A196" s="1"/>
      <c r="B196" s="1"/>
      <c r="C196" s="1"/>
      <c r="D196" s="1"/>
      <c r="E196" s="1"/>
      <c r="F196" s="1"/>
      <c r="G196" s="1"/>
      <c r="H196" s="1"/>
      <c r="I196" s="1"/>
      <c r="J196" s="1"/>
      <c r="K196" s="1"/>
      <c r="L196" s="1"/>
      <c r="M196" s="1"/>
      <c r="N196" s="1"/>
    </row>
    <row r="197" spans="1:14" x14ac:dyDescent="0.2">
      <c r="A197" s="1"/>
      <c r="B197" s="1"/>
      <c r="C197" s="1"/>
      <c r="D197" s="1"/>
      <c r="E197" s="1"/>
      <c r="F197" s="1"/>
      <c r="G197" s="1"/>
      <c r="H197" s="1"/>
      <c r="I197" s="1"/>
      <c r="J197" s="1"/>
      <c r="K197" s="1"/>
      <c r="L197" s="1"/>
      <c r="M197" s="1"/>
      <c r="N197" s="1"/>
    </row>
    <row r="198" spans="1:14" x14ac:dyDescent="0.2">
      <c r="A198" s="1"/>
      <c r="B198" s="1"/>
      <c r="C198" s="1"/>
      <c r="D198" s="1"/>
      <c r="E198" s="1"/>
      <c r="F198" s="1"/>
      <c r="G198" s="1"/>
      <c r="H198" s="1"/>
      <c r="I198" s="1"/>
      <c r="J198" s="1"/>
      <c r="K198" s="1"/>
      <c r="L198" s="1"/>
      <c r="M198" s="1"/>
      <c r="N198" s="1"/>
    </row>
    <row r="199" spans="1:14" x14ac:dyDescent="0.2">
      <c r="A199" s="1"/>
      <c r="B199" s="1"/>
      <c r="C199" s="1"/>
      <c r="D199" s="1"/>
      <c r="E199" s="1"/>
      <c r="F199" s="1"/>
      <c r="G199" s="1"/>
      <c r="H199" s="1"/>
      <c r="I199" s="1"/>
      <c r="J199" s="1"/>
      <c r="K199" s="1"/>
      <c r="L199" s="1"/>
      <c r="M199" s="1"/>
      <c r="N199" s="1"/>
    </row>
    <row r="200" spans="1:14" x14ac:dyDescent="0.2">
      <c r="A200" s="1"/>
      <c r="B200" s="1"/>
      <c r="C200" s="1"/>
      <c r="D200" s="1"/>
      <c r="E200" s="1"/>
      <c r="F200" s="1"/>
      <c r="G200" s="1"/>
      <c r="H200" s="1"/>
      <c r="I200" s="1"/>
      <c r="J200" s="1"/>
      <c r="K200" s="1"/>
      <c r="L200" s="1"/>
      <c r="M200" s="1"/>
      <c r="N200" s="1"/>
    </row>
    <row r="201" spans="1:14" x14ac:dyDescent="0.2">
      <c r="A201" s="1"/>
      <c r="B201" s="1"/>
      <c r="C201" s="1"/>
      <c r="D201" s="1"/>
      <c r="E201" s="1"/>
      <c r="F201" s="1"/>
      <c r="G201" s="1"/>
      <c r="H201" s="1"/>
      <c r="I201" s="1"/>
      <c r="J201" s="1"/>
      <c r="K201" s="1"/>
      <c r="L201" s="1"/>
      <c r="M201" s="1"/>
      <c r="N201" s="1"/>
    </row>
    <row r="202" spans="1:14" x14ac:dyDescent="0.2">
      <c r="A202" s="1"/>
      <c r="B202" s="1"/>
      <c r="C202" s="1"/>
      <c r="D202" s="1"/>
      <c r="E202" s="1"/>
      <c r="F202" s="1"/>
      <c r="G202" s="1"/>
      <c r="H202" s="1"/>
      <c r="I202" s="1"/>
      <c r="J202" s="1"/>
      <c r="K202" s="1"/>
      <c r="L202" s="1"/>
      <c r="M202" s="1"/>
      <c r="N202" s="1"/>
    </row>
    <row r="203" spans="1:14" x14ac:dyDescent="0.2">
      <c r="A203" s="1"/>
      <c r="B203" s="1"/>
      <c r="C203" s="1"/>
      <c r="D203" s="1"/>
      <c r="E203" s="1"/>
      <c r="F203" s="1"/>
      <c r="G203" s="1"/>
      <c r="H203" s="1"/>
      <c r="I203" s="1"/>
      <c r="J203" s="1"/>
      <c r="K203" s="1"/>
      <c r="L203" s="1"/>
      <c r="M203" s="1"/>
      <c r="N203" s="1"/>
    </row>
    <row r="204" spans="1:14" x14ac:dyDescent="0.2">
      <c r="A204" s="1"/>
      <c r="B204" s="1"/>
      <c r="C204" s="1"/>
      <c r="D204" s="1"/>
      <c r="E204" s="1"/>
      <c r="F204" s="1"/>
      <c r="G204" s="1"/>
      <c r="H204" s="1"/>
      <c r="I204" s="1"/>
      <c r="J204" s="1"/>
      <c r="K204" s="1"/>
      <c r="L204" s="1"/>
      <c r="M204" s="1"/>
      <c r="N204" s="1"/>
    </row>
    <row r="205" spans="1:14" x14ac:dyDescent="0.2">
      <c r="A205" s="1"/>
      <c r="B205" s="1"/>
      <c r="C205" s="1"/>
      <c r="D205" s="1"/>
      <c r="E205" s="1"/>
      <c r="F205" s="1"/>
      <c r="G205" s="1"/>
      <c r="H205" s="1"/>
      <c r="I205" s="1"/>
      <c r="J205" s="1"/>
      <c r="K205" s="1"/>
      <c r="L205" s="1"/>
      <c r="M205" s="1"/>
      <c r="N205" s="1"/>
    </row>
    <row r="206" spans="1:14" x14ac:dyDescent="0.2">
      <c r="A206" s="1"/>
      <c r="B206" s="1"/>
      <c r="C206" s="1"/>
      <c r="D206" s="1"/>
      <c r="E206" s="1"/>
      <c r="F206" s="1"/>
      <c r="G206" s="1"/>
      <c r="H206" s="1"/>
      <c r="I206" s="1"/>
      <c r="J206" s="1"/>
      <c r="K206" s="1"/>
      <c r="L206" s="1"/>
      <c r="M206" s="1"/>
      <c r="N206" s="1"/>
    </row>
    <row r="207" spans="1:14" x14ac:dyDescent="0.2">
      <c r="A207" s="1"/>
      <c r="B207" s="1"/>
      <c r="C207" s="1"/>
      <c r="D207" s="1"/>
      <c r="E207" s="1"/>
      <c r="F207" s="1"/>
      <c r="G207" s="1"/>
      <c r="H207" s="1"/>
      <c r="I207" s="1"/>
      <c r="J207" s="1"/>
      <c r="K207" s="1"/>
      <c r="L207" s="1"/>
      <c r="M207" s="1"/>
      <c r="N207" s="1"/>
    </row>
  </sheetData>
  <mergeCells count="4">
    <mergeCell ref="B2:H2"/>
    <mergeCell ref="B1:D1"/>
    <mergeCell ref="B4:D4"/>
    <mergeCell ref="F4:H4"/>
  </mergeCells>
  <phoneticPr fontId="5" type="noConversion"/>
  <pageMargins left="0.24" right="0.31" top="0.32" bottom="0.36" header="0.26" footer="0.24"/>
  <pageSetup scale="7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6576CF-14D1-4BC7-A804-A23E689A8D7C}">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ABAA5E7-F79E-47AC-9378-FA9F59007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03BB843-9BC8-4A87-808B-3CE254E9EF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vt:lpstr>
      <vt:lpstr>VRC 2PAA v220921</vt:lpstr>
      <vt:lpstr>FRS Baseline v190422</vt:lpstr>
      <vt:lpstr>ACTC Mapping v190422</vt:lpstr>
      <vt:lpstr>'ACTC Mapping v190422'!Print_Area</vt:lpstr>
      <vt:lpstr>'FRS Baseline v190422'!Print_Area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 Timothy G CTR CNAP, N40</dc:creator>
  <cp:keywords/>
  <dc:description/>
  <cp:lastModifiedBy>Mark Bodoh</cp:lastModifiedBy>
  <cp:revision/>
  <dcterms:created xsi:type="dcterms:W3CDTF">2005-12-28T14:51:20Z</dcterms:created>
  <dcterms:modified xsi:type="dcterms:W3CDTF">2023-03-29T23:01:55Z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2023-03-29T23:01:09Z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08f7302a-8b0f-41de-b479-3237baf9bc85</vt:lpwstr>
  </property>
  <property fmtid="{D5CDD505-2E9C-101B-9397-08002B2CF9AE}" pid="8" name="MSIP_Label_afe64f26-154f-4743-927e-a7310aa86873_ContentBits">
    <vt:lpwstr>0</vt:lpwstr>
  </property>
</Properties>
</file>